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/>
  <xr:revisionPtr revIDLastSave="3" documentId="11_CC98626DE165EFD8E3B5C0F6A18F3F24E72D8BB9" xr6:coauthVersionLast="47" xr6:coauthVersionMax="47" xr10:uidLastSave="{8E24E24A-D975-4793-8A8E-94FC48F96E7D}"/>
  <bookViews>
    <workbookView xWindow="0" yWindow="0" windowWidth="16384" windowHeight="8192" tabRatio="500" xr2:uid="{00000000-000D-0000-FFFF-FFFF00000000}"/>
  </bookViews>
  <sheets>
    <sheet name="Read Me First" sheetId="1" r:id="rId1"/>
    <sheet name="Lab 1 - Budget vs Actuals" sheetId="2" r:id="rId2"/>
    <sheet name="Lab 2 - AR Aging" sheetId="3" r:id="rId3"/>
    <sheet name="Lab 3 - Vendor Spend" sheetId="4" r:id="rId4"/>
    <sheet name="Lab 4 - Cash Flow Forecast" sheetId="5" r:id="rId5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2" i="5" l="1"/>
  <c r="B3" i="5" s="1"/>
  <c r="I3" i="5" s="1"/>
  <c r="B4" i="5" s="1"/>
  <c r="I4" i="5" s="1"/>
  <c r="B5" i="5" s="1"/>
  <c r="I5" i="5" s="1"/>
  <c r="B6" i="5" s="1"/>
  <c r="I6" i="5" s="1"/>
  <c r="B7" i="5" s="1"/>
  <c r="I7" i="5" s="1"/>
  <c r="B8" i="5" s="1"/>
  <c r="I8" i="5" s="1"/>
  <c r="B9" i="5" s="1"/>
  <c r="I9" i="5" s="1"/>
  <c r="B10" i="5" s="1"/>
  <c r="I10" i="5" s="1"/>
  <c r="B11" i="5" s="1"/>
  <c r="I11" i="5" s="1"/>
  <c r="B12" i="5" s="1"/>
  <c r="I12" i="5" s="1"/>
  <c r="B13" i="5" s="1"/>
  <c r="I13" i="5" s="1"/>
</calcChain>
</file>

<file path=xl/sharedStrings.xml><?xml version="1.0" encoding="utf-8"?>
<sst xmlns="http://schemas.openxmlformats.org/spreadsheetml/2006/main" count="1705" uniqueCount="575">
  <si>
    <t>Copilot in Excel — Finance Training Labs</t>
  </si>
  <si>
    <t>Audience:</t>
  </si>
  <si>
    <t>FP&amp;A, Controllers, Procurement / AP Finance, Treasury</t>
  </si>
  <si>
    <t>Duration:</t>
  </si>
  <si>
    <t>~45–60 minutes hands-on</t>
  </si>
  <si>
    <t>Last updated:</t>
  </si>
  <si>
    <t>May 2026</t>
  </si>
  <si>
    <t>This workbook contains four practice datasets — one per lab.</t>
  </si>
  <si>
    <t>Open the training guide and follow each lab in order. Each tab is</t>
  </si>
  <si>
    <t>already formatted as an Excel Table so Copilot can work with it.</t>
  </si>
  <si>
    <t>Tabs in this workbook:</t>
  </si>
  <si>
    <t>Lab 1 — Budget vs Actuals</t>
  </si>
  <si>
    <t>Month-end variance analysis (FP&amp;A)</t>
  </si>
  <si>
    <t>Lab 2 — AR Aging</t>
  </si>
  <si>
    <t>Open invoices, collections prioritization (Controllers)</t>
  </si>
  <si>
    <t>Lab 3 — Vendor Spend</t>
  </si>
  <si>
    <t>12-month AP spend &amp; savings ID (Procurement/AP)</t>
  </si>
  <si>
    <t>Lab 4 — Cash Flow Forecast</t>
  </si>
  <si>
    <t>13-week rolling cash forecast (Treasury)</t>
  </si>
  <si>
    <t>Important:</t>
  </si>
  <si>
    <t>Save this file to OneDrive or SharePoint before opening Copilot.</t>
  </si>
  <si>
    <t>Copilot in Excel does not work with files stored only on your local drive.</t>
  </si>
  <si>
    <t>Reset:</t>
  </si>
  <si>
    <t>If you want to start a lab over, just re-download this workbook.</t>
  </si>
  <si>
    <t>GL Account</t>
  </si>
  <si>
    <t>Account Name</t>
  </si>
  <si>
    <t>Department</t>
  </si>
  <si>
    <t>Budget Amount</t>
  </si>
  <si>
    <t>Actual Amount</t>
  </si>
  <si>
    <t>6010</t>
  </si>
  <si>
    <t>Sales Salaries</t>
  </si>
  <si>
    <t>Sales</t>
  </si>
  <si>
    <t>6015</t>
  </si>
  <si>
    <t>Sales Commissions</t>
  </si>
  <si>
    <t>6020</t>
  </si>
  <si>
    <t>Travel &amp; Entertainment</t>
  </si>
  <si>
    <t>6025</t>
  </si>
  <si>
    <t>Sales Tools &amp; Software</t>
  </si>
  <si>
    <t>6030</t>
  </si>
  <si>
    <t>Trade Shows</t>
  </si>
  <si>
    <t>6035</t>
  </si>
  <si>
    <t>Lead Generation</t>
  </si>
  <si>
    <t>6040</t>
  </si>
  <si>
    <t>Sales Training</t>
  </si>
  <si>
    <t>6045</t>
  </si>
  <si>
    <t>Sales Incentives</t>
  </si>
  <si>
    <t>6050</t>
  </si>
  <si>
    <t>Sales Operations</t>
  </si>
  <si>
    <t>6110</t>
  </si>
  <si>
    <t>Marketing Salaries</t>
  </si>
  <si>
    <t>Marketing</t>
  </si>
  <si>
    <t>6120</t>
  </si>
  <si>
    <t>Digital Advertising</t>
  </si>
  <si>
    <t>6125</t>
  </si>
  <si>
    <t>Content &amp; Creative</t>
  </si>
  <si>
    <t>6130</t>
  </si>
  <si>
    <t>Events &amp; Sponsorships</t>
  </si>
  <si>
    <t>6135</t>
  </si>
  <si>
    <t>PR &amp; Communications</t>
  </si>
  <si>
    <t>6140</t>
  </si>
  <si>
    <t>Marketing Software</t>
  </si>
  <si>
    <t>6145</t>
  </si>
  <si>
    <t>Brand Research</t>
  </si>
  <si>
    <t>6150</t>
  </si>
  <si>
    <t>Print &amp; Collateral</t>
  </si>
  <si>
    <t>6210</t>
  </si>
  <si>
    <t>Engineering Salaries</t>
  </si>
  <si>
    <t>Engineering</t>
  </si>
  <si>
    <t>6220</t>
  </si>
  <si>
    <t>Cloud Infrastructure</t>
  </si>
  <si>
    <t>6225</t>
  </si>
  <si>
    <t>Software Licenses</t>
  </si>
  <si>
    <t>6230</t>
  </si>
  <si>
    <t>Contractors</t>
  </si>
  <si>
    <t>6235</t>
  </si>
  <si>
    <t>Engineering Tools</t>
  </si>
  <si>
    <t>6240</t>
  </si>
  <si>
    <t>Training &amp; Development</t>
  </si>
  <si>
    <t>6245</t>
  </si>
  <si>
    <t>Engineering Travel</t>
  </si>
  <si>
    <t>6250</t>
  </si>
  <si>
    <t>Hardware &amp; Devices</t>
  </si>
  <si>
    <t>6310</t>
  </si>
  <si>
    <t>Operations Salaries</t>
  </si>
  <si>
    <t>Operations</t>
  </si>
  <si>
    <t>6320</t>
  </si>
  <si>
    <t>Logistics &amp; Freight</t>
  </si>
  <si>
    <t>6325</t>
  </si>
  <si>
    <t>Facilities</t>
  </si>
  <si>
    <t>6330</t>
  </si>
  <si>
    <t>Supplies</t>
  </si>
  <si>
    <t>6335</t>
  </si>
  <si>
    <t>Equipment Lease</t>
  </si>
  <si>
    <t>6340</t>
  </si>
  <si>
    <t>Utilities</t>
  </si>
  <si>
    <t>6345</t>
  </si>
  <si>
    <t>Repairs &amp; Maintenance</t>
  </si>
  <si>
    <t>6350</t>
  </si>
  <si>
    <t>Security Services</t>
  </si>
  <si>
    <t>7010</t>
  </si>
  <si>
    <t>Executive Compensation</t>
  </si>
  <si>
    <t>G&amp;A</t>
  </si>
  <si>
    <t>7020</t>
  </si>
  <si>
    <t>Legal &amp; Professional</t>
  </si>
  <si>
    <t>7025</t>
  </si>
  <si>
    <t>Audit &amp; Tax</t>
  </si>
  <si>
    <t>7030</t>
  </si>
  <si>
    <t>Insurance</t>
  </si>
  <si>
    <t>7035</t>
  </si>
  <si>
    <t>Office Rent</t>
  </si>
  <si>
    <t>7040</t>
  </si>
  <si>
    <t>IT &amp; Telecom</t>
  </si>
  <si>
    <t>7045</t>
  </si>
  <si>
    <t>Bank Fees</t>
  </si>
  <si>
    <t>7050</t>
  </si>
  <si>
    <t>HR &amp; Recruiting</t>
  </si>
  <si>
    <t>7055</t>
  </si>
  <si>
    <t>Office Supplies</t>
  </si>
  <si>
    <t>7060</t>
  </si>
  <si>
    <t>Dues &amp; Subscriptions</t>
  </si>
  <si>
    <t>6410</t>
  </si>
  <si>
    <t>CS Salaries</t>
  </si>
  <si>
    <t>Customer Success</t>
  </si>
  <si>
    <t>6420</t>
  </si>
  <si>
    <t>Support Software</t>
  </si>
  <si>
    <t>6425</t>
  </si>
  <si>
    <t>Customer Travel</t>
  </si>
  <si>
    <t>6430</t>
  </si>
  <si>
    <t>Renewal Programs</t>
  </si>
  <si>
    <t>6435</t>
  </si>
  <si>
    <t>Customer Events</t>
  </si>
  <si>
    <t>6440</t>
  </si>
  <si>
    <t>Onboarding Materials</t>
  </si>
  <si>
    <t>6445</t>
  </si>
  <si>
    <t>Customer Surveys</t>
  </si>
  <si>
    <t>6450</t>
  </si>
  <si>
    <t>Loyalty Rewards</t>
  </si>
  <si>
    <t>Customer Name</t>
  </si>
  <si>
    <t>Invoice Number</t>
  </si>
  <si>
    <t>Invoice Date</t>
  </si>
  <si>
    <t>Due Date</t>
  </si>
  <si>
    <t>Invoice Amount</t>
  </si>
  <si>
    <t>Amount Paid</t>
  </si>
  <si>
    <t>Balance Due</t>
  </si>
  <si>
    <t>Adventure Works</t>
  </si>
  <si>
    <t>INV-100013</t>
  </si>
  <si>
    <t>INV-100015</t>
  </si>
  <si>
    <t>INV-100014</t>
  </si>
  <si>
    <t>Alpine Ski House</t>
  </si>
  <si>
    <t>INV-100089</t>
  </si>
  <si>
    <t>INV-100090</t>
  </si>
  <si>
    <t>INV-100087</t>
  </si>
  <si>
    <t>INV-100088</t>
  </si>
  <si>
    <t>INV-100084</t>
  </si>
  <si>
    <t>INV-100085</t>
  </si>
  <si>
    <t>INV-100086</t>
  </si>
  <si>
    <t>Blue Yonder Airlines</t>
  </si>
  <si>
    <t>INV-100069</t>
  </si>
  <si>
    <t>INV-100068</t>
  </si>
  <si>
    <t>INV-100067</t>
  </si>
  <si>
    <t>City Power &amp; Light</t>
  </si>
  <si>
    <t>INV-100095</t>
  </si>
  <si>
    <t>INV-100097</t>
  </si>
  <si>
    <t>INV-100094</t>
  </si>
  <si>
    <t>INV-100096</t>
  </si>
  <si>
    <t>Coho Vineyard</t>
  </si>
  <si>
    <t>INV-100066</t>
  </si>
  <si>
    <t>INV-100064</t>
  </si>
  <si>
    <t>INV-100062</t>
  </si>
  <si>
    <t>INV-100065</t>
  </si>
  <si>
    <t>INV-100063</t>
  </si>
  <si>
    <t>INV-100061</t>
  </si>
  <si>
    <t>Consolidated Messenger</t>
  </si>
  <si>
    <t>INV-100092</t>
  </si>
  <si>
    <t>INV-100091</t>
  </si>
  <si>
    <t>INV-100093</t>
  </si>
  <si>
    <t>Contoso Manufacturing</t>
  </si>
  <si>
    <t>INV-100001</t>
  </si>
  <si>
    <t>INV-100003</t>
  </si>
  <si>
    <t>INV-100002</t>
  </si>
  <si>
    <t>INV-100004</t>
  </si>
  <si>
    <t>Fabrikam Logistics</t>
  </si>
  <si>
    <t>INV-100005</t>
  </si>
  <si>
    <t>INV-100007</t>
  </si>
  <si>
    <t>INV-100006</t>
  </si>
  <si>
    <t>Graphic Design Institute</t>
  </si>
  <si>
    <t>INV-100073</t>
  </si>
  <si>
    <t>INV-100072</t>
  </si>
  <si>
    <t>INV-100076</t>
  </si>
  <si>
    <t>INV-100074</t>
  </si>
  <si>
    <t>INV-100071</t>
  </si>
  <si>
    <t>INV-100075</t>
  </si>
  <si>
    <t>INV-100070</t>
  </si>
  <si>
    <t>Humongous Insurance</t>
  </si>
  <si>
    <t>INV-100081</t>
  </si>
  <si>
    <t>INV-100079</t>
  </si>
  <si>
    <t>INV-100082</t>
  </si>
  <si>
    <t>INV-100078</t>
  </si>
  <si>
    <t>INV-100080</t>
  </si>
  <si>
    <t>INV-100083</t>
  </si>
  <si>
    <t>INV-100077</t>
  </si>
  <si>
    <t>Litware Construction</t>
  </si>
  <si>
    <t>INV-100044</t>
  </si>
  <si>
    <t>INV-100045</t>
  </si>
  <si>
    <t>INV-100042</t>
  </si>
  <si>
    <t>INV-100046</t>
  </si>
  <si>
    <t>INV-100043</t>
  </si>
  <si>
    <t>INV-100047</t>
  </si>
  <si>
    <t>INV-100048</t>
  </si>
  <si>
    <t>Lucerne Publishing</t>
  </si>
  <si>
    <t>INV-100051</t>
  </si>
  <si>
    <t>INV-100050</t>
  </si>
  <si>
    <t>INV-100052</t>
  </si>
  <si>
    <t>INV-100049</t>
  </si>
  <si>
    <t>INV-100053</t>
  </si>
  <si>
    <t>Margie's Wholesale</t>
  </si>
  <si>
    <t>INV-100055</t>
  </si>
  <si>
    <t>INV-100054</t>
  </si>
  <si>
    <t>INV-100056</t>
  </si>
  <si>
    <t>Northwind Distributors</t>
  </si>
  <si>
    <t>INV-100010</t>
  </si>
  <si>
    <t>INV-100009</t>
  </si>
  <si>
    <t>INV-100012</t>
  </si>
  <si>
    <t>INV-100011</t>
  </si>
  <si>
    <t>INV-100008</t>
  </si>
  <si>
    <t>Proseware Industrial</t>
  </si>
  <si>
    <t>INV-100037</t>
  </si>
  <si>
    <t>INV-100033</t>
  </si>
  <si>
    <t>INV-100034</t>
  </si>
  <si>
    <t>INV-100035</t>
  </si>
  <si>
    <t>INV-100031</t>
  </si>
  <si>
    <t>INV-100032</t>
  </si>
  <si>
    <t>INV-100036</t>
  </si>
  <si>
    <t>School of Fine Art</t>
  </si>
  <si>
    <t>INV-100057</t>
  </si>
  <si>
    <t>INV-100058</t>
  </si>
  <si>
    <t>INV-100059</t>
  </si>
  <si>
    <t>INV-100060</t>
  </si>
  <si>
    <t>Tailspin Toys</t>
  </si>
  <si>
    <t>INV-100018</t>
  </si>
  <si>
    <t>INV-100019</t>
  </si>
  <si>
    <t>INV-100016</t>
  </si>
  <si>
    <t>INV-100017</t>
  </si>
  <si>
    <t>Trey Research</t>
  </si>
  <si>
    <t>INV-100041</t>
  </si>
  <si>
    <t>INV-100040</t>
  </si>
  <si>
    <t>INV-100038</t>
  </si>
  <si>
    <t>INV-100039</t>
  </si>
  <si>
    <t>Wide World Importers</t>
  </si>
  <si>
    <t>INV-100023</t>
  </si>
  <si>
    <t>INV-100021</t>
  </si>
  <si>
    <t>INV-100020</t>
  </si>
  <si>
    <t>INV-100022</t>
  </si>
  <si>
    <t>Wingtip Hardware</t>
  </si>
  <si>
    <t>INV-100024</t>
  </si>
  <si>
    <t>INV-100026</t>
  </si>
  <si>
    <t>INV-100027</t>
  </si>
  <si>
    <t>INV-100025</t>
  </si>
  <si>
    <t>INV-100030</t>
  </si>
  <si>
    <t>INV-100029</t>
  </si>
  <si>
    <t>INV-100028</t>
  </si>
  <si>
    <t>Vendor Name</t>
  </si>
  <si>
    <t>Payment Date</t>
  </si>
  <si>
    <t>Amount</t>
  </si>
  <si>
    <t>Expense Category</t>
  </si>
  <si>
    <t>Quantum Marketing Agency</t>
  </si>
  <si>
    <t>AP-200049</t>
  </si>
  <si>
    <t>Marketing Services</t>
  </si>
  <si>
    <t>Globex Cloud Services</t>
  </si>
  <si>
    <t>AP-200009</t>
  </si>
  <si>
    <t>IT Software</t>
  </si>
  <si>
    <t>PowerGrid Utilities</t>
  </si>
  <si>
    <t>AP-200156</t>
  </si>
  <si>
    <t>MetroPlex Real Estate</t>
  </si>
  <si>
    <t>AP-200060</t>
  </si>
  <si>
    <t>Rent</t>
  </si>
  <si>
    <t>Forge Engineering Tools</t>
  </si>
  <si>
    <t>AP-200185</t>
  </si>
  <si>
    <t>Apex Trade Shows</t>
  </si>
  <si>
    <t>AP-200111</t>
  </si>
  <si>
    <t>Events</t>
  </si>
  <si>
    <t>CoreLogic Renewals</t>
  </si>
  <si>
    <t>AP-200248</t>
  </si>
  <si>
    <t>Renewals</t>
  </si>
  <si>
    <t>AP-200042</t>
  </si>
  <si>
    <t>Summit IT Telecom</t>
  </si>
  <si>
    <t>AP-200176</t>
  </si>
  <si>
    <t>Telecom</t>
  </si>
  <si>
    <t>BlueRidge Catering</t>
  </si>
  <si>
    <t>AP-200206</t>
  </si>
  <si>
    <t>ClearVoice PR</t>
  </si>
  <si>
    <t>AP-200166</t>
  </si>
  <si>
    <t>PR</t>
  </si>
  <si>
    <t>Skyline Digital Ads</t>
  </si>
  <si>
    <t>AP-200117</t>
  </si>
  <si>
    <t>AP-200260</t>
  </si>
  <si>
    <t>AP-200128</t>
  </si>
  <si>
    <t>AP-200163</t>
  </si>
  <si>
    <t>Pinnacle Legal LLP</t>
  </si>
  <si>
    <t>AP-200030</t>
  </si>
  <si>
    <t>Professional Services</t>
  </si>
  <si>
    <t>AP-200165</t>
  </si>
  <si>
    <t>Granite Bank Fees</t>
  </si>
  <si>
    <t>AP-200215</t>
  </si>
  <si>
    <t>Stellar Office Supplies</t>
  </si>
  <si>
    <t>AP-200022</t>
  </si>
  <si>
    <t>Beacon Sales Tools</t>
  </si>
  <si>
    <t>AP-200229</t>
  </si>
  <si>
    <t>Sales Software</t>
  </si>
  <si>
    <t>AP-200003</t>
  </si>
  <si>
    <t>NorthStar Insurance</t>
  </si>
  <si>
    <t>AP-200081</t>
  </si>
  <si>
    <t>AP-200180</t>
  </si>
  <si>
    <t>AP-200048</t>
  </si>
  <si>
    <t>AP-200120</t>
  </si>
  <si>
    <t>Vertex Consulting</t>
  </si>
  <si>
    <t>AP-200087</t>
  </si>
  <si>
    <t>Brightline Travel</t>
  </si>
  <si>
    <t>AP-200096</t>
  </si>
  <si>
    <t>Travel</t>
  </si>
  <si>
    <t>AeroLogix Freight</t>
  </si>
  <si>
    <t>AP-200020</t>
  </si>
  <si>
    <t>Logistics</t>
  </si>
  <si>
    <t>AP-200032</t>
  </si>
  <si>
    <t>Cascade Audit Partners</t>
  </si>
  <si>
    <t>AP-200130</t>
  </si>
  <si>
    <t>Audit</t>
  </si>
  <si>
    <t>AP-200178</t>
  </si>
  <si>
    <t>AP-200222</t>
  </si>
  <si>
    <t>AP-200056</t>
  </si>
  <si>
    <t>Lumina Content Studio</t>
  </si>
  <si>
    <t>AP-200213</t>
  </si>
  <si>
    <t>Content Creative</t>
  </si>
  <si>
    <t>AP-200135</t>
  </si>
  <si>
    <t>AP-200191</t>
  </si>
  <si>
    <t>AP-200016</t>
  </si>
  <si>
    <t>ByteWave Cloud</t>
  </si>
  <si>
    <t>AP-200076</t>
  </si>
  <si>
    <t>AP-200091</t>
  </si>
  <si>
    <t>AP-200109</t>
  </si>
  <si>
    <t>AP-200021</t>
  </si>
  <si>
    <t>AP-200093</t>
  </si>
  <si>
    <t>AP-200104</t>
  </si>
  <si>
    <t>Crestview Lead Gen</t>
  </si>
  <si>
    <t>AP-200239</t>
  </si>
  <si>
    <t>HelixTech Hardware</t>
  </si>
  <si>
    <t>AP-200149</t>
  </si>
  <si>
    <t>Equipment</t>
  </si>
  <si>
    <t>AP-200184</t>
  </si>
  <si>
    <t>AP-200233</t>
  </si>
  <si>
    <t>AP-200012</t>
  </si>
  <si>
    <t>AP-200210</t>
  </si>
  <si>
    <t>AP-200252</t>
  </si>
  <si>
    <t>AP-200179</t>
  </si>
  <si>
    <t>AP-200013</t>
  </si>
  <si>
    <t>AP-200116</t>
  </si>
  <si>
    <t>AP-200154</t>
  </si>
  <si>
    <t>AP-200094</t>
  </si>
  <si>
    <t>AP-200043</t>
  </si>
  <si>
    <t>AP-200090</t>
  </si>
  <si>
    <t>AP-200207</t>
  </si>
  <si>
    <t>AP-200080</t>
  </si>
  <si>
    <t>AP-200137</t>
  </si>
  <si>
    <t>AP-200152</t>
  </si>
  <si>
    <t>AP-200257</t>
  </si>
  <si>
    <t>AP-200125</t>
  </si>
  <si>
    <t>AP-200226</t>
  </si>
  <si>
    <t>AP-200168</t>
  </si>
  <si>
    <t>AP-200007</t>
  </si>
  <si>
    <t>AP-200028</t>
  </si>
  <si>
    <t>AP-200051</t>
  </si>
  <si>
    <t>AP-200151</t>
  </si>
  <si>
    <t>AP-200218</t>
  </si>
  <si>
    <t>AP-200044</t>
  </si>
  <si>
    <t>Olive Branch Training</t>
  </si>
  <si>
    <t>AP-200241</t>
  </si>
  <si>
    <t>Training</t>
  </si>
  <si>
    <t>AP-200050</t>
  </si>
  <si>
    <t>AP-200092</t>
  </si>
  <si>
    <t>AP-200243</t>
  </si>
  <si>
    <t>AP-200144</t>
  </si>
  <si>
    <t>AP-200147</t>
  </si>
  <si>
    <t>AP-200159</t>
  </si>
  <si>
    <t>AP-200244</t>
  </si>
  <si>
    <t>AP-200158</t>
  </si>
  <si>
    <t>AP-200217</t>
  </si>
  <si>
    <t>AP-200063</t>
  </si>
  <si>
    <t>AP-200150</t>
  </si>
  <si>
    <t>AP-200004</t>
  </si>
  <si>
    <t>AP-200134</t>
  </si>
  <si>
    <t>AP-200203</t>
  </si>
  <si>
    <t>AP-200085</t>
  </si>
  <si>
    <t>AP-200064</t>
  </si>
  <si>
    <t>AP-200242</t>
  </si>
  <si>
    <t>AP-200033</t>
  </si>
  <si>
    <t>AP-200068</t>
  </si>
  <si>
    <t>AP-200121</t>
  </si>
  <si>
    <t>AP-200214</t>
  </si>
  <si>
    <t>AP-200209</t>
  </si>
  <si>
    <t>AP-200228</t>
  </si>
  <si>
    <t>AP-200002</t>
  </si>
  <si>
    <t>AP-200099</t>
  </si>
  <si>
    <t>AP-200065</t>
  </si>
  <si>
    <t>AP-200172</t>
  </si>
  <si>
    <t>AP-200224</t>
  </si>
  <si>
    <t>AP-200249</t>
  </si>
  <si>
    <t>AP-200131</t>
  </si>
  <si>
    <t>AP-200005</t>
  </si>
  <si>
    <t>AP-200113</t>
  </si>
  <si>
    <t>AP-200052</t>
  </si>
  <si>
    <t>AP-200114</t>
  </si>
  <si>
    <t>AP-200255</t>
  </si>
  <si>
    <t>AP-200069</t>
  </si>
  <si>
    <t>AP-200015</t>
  </si>
  <si>
    <t>AP-200220</t>
  </si>
  <si>
    <t>AP-200011</t>
  </si>
  <si>
    <t>AP-200141</t>
  </si>
  <si>
    <t>AP-200146</t>
  </si>
  <si>
    <t>AP-200221</t>
  </si>
  <si>
    <t>AP-200129</t>
  </si>
  <si>
    <t>AP-200258</t>
  </si>
  <si>
    <t>AP-200010</t>
  </si>
  <si>
    <t>AP-200127</t>
  </si>
  <si>
    <t>AP-200086</t>
  </si>
  <si>
    <t>AP-200039</t>
  </si>
  <si>
    <t>AP-200208</t>
  </si>
  <si>
    <t>AP-200157</t>
  </si>
  <si>
    <t>AP-200143</t>
  </si>
  <si>
    <t>AP-200253</t>
  </si>
  <si>
    <t>AP-200219</t>
  </si>
  <si>
    <t>AP-200035</t>
  </si>
  <si>
    <t>AP-200201</t>
  </si>
  <si>
    <t>AP-200225</t>
  </si>
  <si>
    <t>AP-200188</t>
  </si>
  <si>
    <t>AP-200014</t>
  </si>
  <si>
    <t>AP-200029</t>
  </si>
  <si>
    <t>AP-200084</t>
  </si>
  <si>
    <t>AP-200204</t>
  </si>
  <si>
    <t>AP-200025</t>
  </si>
  <si>
    <t>AP-200070</t>
  </si>
  <si>
    <t>AP-200123</t>
  </si>
  <si>
    <t>AP-200234</t>
  </si>
  <si>
    <t>AP-200024</t>
  </si>
  <si>
    <t>AP-200199</t>
  </si>
  <si>
    <t>AP-200122</t>
  </si>
  <si>
    <t>AP-200153</t>
  </si>
  <si>
    <t>AP-200250</t>
  </si>
  <si>
    <t>AP-200167</t>
  </si>
  <si>
    <t>AP-200126</t>
  </si>
  <si>
    <t>AP-200037</t>
  </si>
  <si>
    <t>AP-200038</t>
  </si>
  <si>
    <t>AP-200067</t>
  </si>
  <si>
    <t>AP-200246</t>
  </si>
  <si>
    <t>AP-200066</t>
  </si>
  <si>
    <t>AP-200174</t>
  </si>
  <si>
    <t>AP-200254</t>
  </si>
  <si>
    <t>AP-200100</t>
  </si>
  <si>
    <t>AP-200140</t>
  </si>
  <si>
    <t>AP-200110</t>
  </si>
  <si>
    <t>AP-200124</t>
  </si>
  <si>
    <t>AP-200133</t>
  </si>
  <si>
    <t>AP-200182</t>
  </si>
  <si>
    <t>AP-200083</t>
  </si>
  <si>
    <t>AP-200101</t>
  </si>
  <si>
    <t>AP-200148</t>
  </si>
  <si>
    <t>AP-200026</t>
  </si>
  <si>
    <t>AP-200119</t>
  </si>
  <si>
    <t>AP-200075</t>
  </si>
  <si>
    <t>AP-200079</t>
  </si>
  <si>
    <t>AP-200190</t>
  </si>
  <si>
    <t>AP-200112</t>
  </si>
  <si>
    <t>AP-200202</t>
  </si>
  <si>
    <t>AP-200071</t>
  </si>
  <si>
    <t>AP-200053</t>
  </si>
  <si>
    <t>AP-200107</t>
  </si>
  <si>
    <t>AP-200132</t>
  </si>
  <si>
    <t>AP-200103</t>
  </si>
  <si>
    <t>AP-200164</t>
  </si>
  <si>
    <t>AP-200059</t>
  </si>
  <si>
    <t>AP-200115</t>
  </si>
  <si>
    <t>AP-200194</t>
  </si>
  <si>
    <t>AP-200031</t>
  </si>
  <si>
    <t>AP-200175</t>
  </si>
  <si>
    <t>AP-200041</t>
  </si>
  <si>
    <t>AP-200055</t>
  </si>
  <si>
    <t>AP-200142</t>
  </si>
  <si>
    <t>AP-200006</t>
  </si>
  <si>
    <t>AP-200169</t>
  </si>
  <si>
    <t>AP-200008</t>
  </si>
  <si>
    <t>AP-200192</t>
  </si>
  <si>
    <t>AP-200170</t>
  </si>
  <si>
    <t>AP-200106</t>
  </si>
  <si>
    <t>AP-200017</t>
  </si>
  <si>
    <t>AP-200193</t>
  </si>
  <si>
    <t>AP-200034</t>
  </si>
  <si>
    <t>AP-200200</t>
  </si>
  <si>
    <t>AP-200105</t>
  </si>
  <si>
    <t>AP-200186</t>
  </si>
  <si>
    <t>AP-200077</t>
  </si>
  <si>
    <t>AP-200074</t>
  </si>
  <si>
    <t>AP-200023</t>
  </si>
  <si>
    <t>AP-200058</t>
  </si>
  <si>
    <t>AP-200078</t>
  </si>
  <si>
    <t>AP-200118</t>
  </si>
  <si>
    <t>AP-200177</t>
  </si>
  <si>
    <t>AP-200019</t>
  </si>
  <si>
    <t>AP-200001</t>
  </si>
  <si>
    <t>AP-200136</t>
  </si>
  <si>
    <t>AP-200097</t>
  </si>
  <si>
    <t>AP-200139</t>
  </si>
  <si>
    <t>AP-200088</t>
  </si>
  <si>
    <t>AP-200198</t>
  </si>
  <si>
    <t>AP-200238</t>
  </si>
  <si>
    <t>AP-200236</t>
  </si>
  <si>
    <t>AP-200231</t>
  </si>
  <si>
    <t>AP-200251</t>
  </si>
  <si>
    <t>AP-200072</t>
  </si>
  <si>
    <t>AP-200073</t>
  </si>
  <si>
    <t>AP-200036</t>
  </si>
  <si>
    <t>AP-200138</t>
  </si>
  <si>
    <t>AP-200256</t>
  </si>
  <si>
    <t>AP-200237</t>
  </si>
  <si>
    <t>AP-200211</t>
  </si>
  <si>
    <t>AP-200047</t>
  </si>
  <si>
    <t>AP-200187</t>
  </si>
  <si>
    <t>AP-200082</t>
  </si>
  <si>
    <t>AP-200160</t>
  </si>
  <si>
    <t>AP-200161</t>
  </si>
  <si>
    <t>AP-200095</t>
  </si>
  <si>
    <t>AP-200171</t>
  </si>
  <si>
    <t>AP-200195</t>
  </si>
  <si>
    <t>AP-200054</t>
  </si>
  <si>
    <t>AP-200062</t>
  </si>
  <si>
    <t>AP-200089</t>
  </si>
  <si>
    <t>AP-200027</t>
  </si>
  <si>
    <t>AP-200040</t>
  </si>
  <si>
    <t>AP-200098</t>
  </si>
  <si>
    <t>AP-200205</t>
  </si>
  <si>
    <t>AP-200183</t>
  </si>
  <si>
    <t>AP-200102</t>
  </si>
  <si>
    <t>AP-200045</t>
  </si>
  <si>
    <t>AP-200145</t>
  </si>
  <si>
    <t>AP-200232</t>
  </si>
  <si>
    <t>AP-200227</t>
  </si>
  <si>
    <t>AP-200247</t>
  </si>
  <si>
    <t>AP-200259</t>
  </si>
  <si>
    <t>AP-200108</t>
  </si>
  <si>
    <t>AP-200240</t>
  </si>
  <si>
    <t>AP-200230</t>
  </si>
  <si>
    <t>AP-200216</t>
  </si>
  <si>
    <t>AP-200155</t>
  </si>
  <si>
    <t>AP-200245</t>
  </si>
  <si>
    <t>AP-200196</t>
  </si>
  <si>
    <t>AP-200197</t>
  </si>
  <si>
    <t>AP-200223</t>
  </si>
  <si>
    <t>AP-200018</t>
  </si>
  <si>
    <t>AP-200057</t>
  </si>
  <si>
    <t>AP-200173</t>
  </si>
  <si>
    <t>AP-200212</t>
  </si>
  <si>
    <t>AP-200189</t>
  </si>
  <si>
    <t>AP-200261</t>
  </si>
  <si>
    <t>AP-200162</t>
  </si>
  <si>
    <t>AP-200046</t>
  </si>
  <si>
    <t>AP-200061</t>
  </si>
  <si>
    <t>AP-200181</t>
  </si>
  <si>
    <t>AP-200235</t>
  </si>
  <si>
    <t>Week Ending Date</t>
  </si>
  <si>
    <t>Beginning Cash Balance</t>
  </si>
  <si>
    <t>Operating Receipts</t>
  </si>
  <si>
    <t>Operating Disbursements</t>
  </si>
  <si>
    <t>Capital Expenditures</t>
  </si>
  <si>
    <t>Debt Service</t>
  </si>
  <si>
    <t>Other Inflows</t>
  </si>
  <si>
    <t>Other Outflows</t>
  </si>
  <si>
    <t>Ending Cash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</si>
</sst>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$#,##0;&quot;($&quot;#,##0\);\-"/>
    <numFmt numFmtId="165" formatCode="yyyy\-mm\-dd"/>
    <numFmt numFmtId="166" formatCode="\$#,##0.00;&quot;($&quot;#,##0.00\);\-"/>
  </numFmts>
  <fonts count="11">
    <font>
      <sz val="11"/>
      <color theme="1"/>
      <name val="Calibri"/>
      <family val="2"/>
      <charset val="1"/>
    </font>
    <font>
      <b/>
      <sz val="18"/>
      <color rgb="FF1B5E20"/>
      <name val="Arial"/>
      <charset val="1"/>
    </font>
    <font>
      <sz val="11"/>
      <color theme="1"/>
      <name val="Arial"/>
      <charset val="1"/>
    </font>
    <font>
      <b/>
      <sz val="11"/>
      <name val="Arial"/>
      <charset val="1"/>
    </font>
    <font>
      <b/>
      <sz val="12"/>
      <name val="Arial"/>
      <charset val="1"/>
    </font>
    <font>
      <b/>
      <sz val="11"/>
      <color rgb="FFD83B01"/>
      <name val="Arial"/>
      <charset val="1"/>
    </font>
    <font>
      <b/>
      <sz val="11"/>
      <color rgb="FF0078D4"/>
      <name val="Arial"/>
      <charset val="1"/>
    </font>
    <font>
      <sz val="11"/>
      <name val="Arial"/>
      <charset val="1"/>
    </font>
    <font>
      <b/>
      <sz val="11"/>
      <color rgb="FF000000"/>
      <name val="Arial"/>
      <charset val="1"/>
    </font>
    <font>
      <sz val="11"/>
      <color rgb="FF0000FF"/>
      <name val="Arial"/>
      <charset val="1"/>
    </font>
    <font>
      <sz val="11"/>
      <color rgb="FF000000"/>
      <name val="Arial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164" fontId="7" fillId="0" borderId="0" xfId="0" applyNumberFormat="1" applyFont="1"/>
    <xf numFmtId="165" fontId="7" fillId="0" borderId="0" xfId="0" applyNumberFormat="1" applyFont="1"/>
    <xf numFmtId="166" fontId="7" fillId="0" borderId="0" xfId="0" applyNumberFormat="1" applyFont="1"/>
    <xf numFmtId="0" fontId="8" fillId="0" borderId="0" xfId="0" applyFont="1"/>
    <xf numFmtId="165" fontId="9" fillId="0" borderId="0" xfId="0" applyNumberFormat="1" applyFont="1"/>
    <xf numFmtId="164" fontId="9" fillId="0" borderId="0" xfId="0" applyNumberFormat="1" applyFont="1"/>
    <xf numFmtId="164" fontId="10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B5E2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8D4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D83B01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BudgetActuals" displayName="BudgetActuals" ref="A1:E52" totalsRowShown="0">
  <autoFilter ref="A1:E52" xr:uid="{00000000-0009-0000-0100-000002000000}"/>
  <tableColumns count="5">
    <tableColumn id="1" xr3:uid="{00000000-0010-0000-0000-000001000000}" name="GL Account"/>
    <tableColumn id="2" xr3:uid="{00000000-0010-0000-0000-000002000000}" name="Account Name"/>
    <tableColumn id="3" xr3:uid="{00000000-0010-0000-0000-000003000000}" name="Department"/>
    <tableColumn id="4" xr3:uid="{00000000-0010-0000-0000-000004000000}" name="Budget Amount"/>
    <tableColumn id="5" xr3:uid="{00000000-0010-0000-0000-000005000000}" name="Actual Amount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ARAging" displayName="ARAging" ref="A1:G98" totalsRowShown="0">
  <autoFilter ref="A1:G98" xr:uid="{00000000-0009-0000-0100-000001000000}"/>
  <tableColumns count="7">
    <tableColumn id="1" xr3:uid="{00000000-0010-0000-0100-000001000000}" name="Customer Name"/>
    <tableColumn id="2" xr3:uid="{00000000-0010-0000-0100-000002000000}" name="Invoice Number"/>
    <tableColumn id="3" xr3:uid="{00000000-0010-0000-0100-000003000000}" name="Invoice Date"/>
    <tableColumn id="4" xr3:uid="{00000000-0010-0000-0100-000004000000}" name="Due Date"/>
    <tableColumn id="5" xr3:uid="{00000000-0010-0000-0100-000005000000}" name="Invoice Amount"/>
    <tableColumn id="6" xr3:uid="{00000000-0010-0000-0100-000006000000}" name="Amount Paid"/>
    <tableColumn id="7" xr3:uid="{00000000-0010-0000-0100-000007000000}" name="Balance Du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VendorSpend" displayName="VendorSpend" ref="A1:H262" totalsRowShown="0">
  <autoFilter ref="A1:H262" xr:uid="{00000000-0009-0000-0100-000004000000}"/>
  <tableColumns count="8">
    <tableColumn id="1" xr3:uid="{00000000-0010-0000-0200-000001000000}" name="Vendor Name"/>
    <tableColumn id="2" xr3:uid="{00000000-0010-0000-0200-000002000000}" name="Invoice Number"/>
    <tableColumn id="3" xr3:uid="{00000000-0010-0000-0200-000003000000}" name="Invoice Date"/>
    <tableColumn id="4" xr3:uid="{00000000-0010-0000-0200-000004000000}" name="Payment Date"/>
    <tableColumn id="5" xr3:uid="{00000000-0010-0000-0200-000005000000}" name="Amount"/>
    <tableColumn id="6" xr3:uid="{00000000-0010-0000-0200-000006000000}" name="GL Account"/>
    <tableColumn id="7" xr3:uid="{00000000-0010-0000-0200-000007000000}" name="Department"/>
    <tableColumn id="8" xr3:uid="{00000000-0010-0000-0200-000008000000}" name="Expense Category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CashFlow" displayName="CashFlow" ref="A1:I13" totalsRowShown="0">
  <autoFilter ref="A1:I13" xr:uid="{00000000-0009-0000-0100-000003000000}"/>
  <tableColumns count="9">
    <tableColumn id="1" xr3:uid="{00000000-0010-0000-0300-000001000000}" name="Week Ending Date"/>
    <tableColumn id="2" xr3:uid="{00000000-0010-0000-0300-000002000000}" name="Beginning Cash Balance"/>
    <tableColumn id="3" xr3:uid="{00000000-0010-0000-0300-000003000000}" name="Operating Receipts"/>
    <tableColumn id="4" xr3:uid="{00000000-0010-0000-0300-000004000000}" name="Operating Disbursements"/>
    <tableColumn id="5" xr3:uid="{00000000-0010-0000-0300-000005000000}" name="Capital Expenditures"/>
    <tableColumn id="6" xr3:uid="{00000000-0010-0000-0300-000006000000}" name="Debt Service"/>
    <tableColumn id="7" xr3:uid="{00000000-0010-0000-0300-000007000000}" name="Other Inflows"/>
    <tableColumn id="8" xr3:uid="{00000000-0010-0000-0300-000008000000}" name="Other Outflows"/>
    <tableColumn id="9" xr3:uid="{00000000-0010-0000-0300-000009000000}" name="Ending Cash Balance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1"/>
  <sheetViews>
    <sheetView tabSelected="1" zoomScaleNormal="100" workbookViewId="0"/>
  </sheetViews>
  <sheetFormatPr defaultColWidth="8.7109375" defaultRowHeight="15"/>
  <cols>
    <col min="1" max="1" width="32" customWidth="1"/>
    <col min="2" max="2" width="72" customWidth="1"/>
  </cols>
  <sheetData>
    <row r="1" spans="1:2" ht="22.15">
      <c r="A1" s="1" t="s">
        <v>0</v>
      </c>
      <c r="B1" s="2"/>
    </row>
    <row r="2" spans="1:2">
      <c r="A2" s="2"/>
      <c r="B2" s="2"/>
    </row>
    <row r="3" spans="1:2">
      <c r="A3" s="3" t="s">
        <v>1</v>
      </c>
      <c r="B3" s="2" t="s">
        <v>2</v>
      </c>
    </row>
    <row r="4" spans="1:2">
      <c r="A4" s="3" t="s">
        <v>3</v>
      </c>
      <c r="B4" s="2" t="s">
        <v>4</v>
      </c>
    </row>
    <row r="5" spans="1:2">
      <c r="A5" s="3" t="s">
        <v>5</v>
      </c>
      <c r="B5" s="2" t="s">
        <v>6</v>
      </c>
    </row>
    <row r="6" spans="1:2">
      <c r="A6" s="2"/>
      <c r="B6" s="2"/>
    </row>
    <row r="7" spans="1:2">
      <c r="A7" s="2" t="s">
        <v>7</v>
      </c>
      <c r="B7" s="2"/>
    </row>
    <row r="8" spans="1:2">
      <c r="A8" s="2" t="s">
        <v>8</v>
      </c>
      <c r="B8" s="2"/>
    </row>
    <row r="9" spans="1:2">
      <c r="A9" s="2" t="s">
        <v>9</v>
      </c>
      <c r="B9" s="2"/>
    </row>
    <row r="10" spans="1:2">
      <c r="A10" s="2"/>
      <c r="B10" s="2"/>
    </row>
    <row r="11" spans="1:2">
      <c r="A11" s="4" t="s">
        <v>10</v>
      </c>
      <c r="B11" s="2"/>
    </row>
    <row r="12" spans="1:2">
      <c r="A12" s="2"/>
      <c r="B12" s="2"/>
    </row>
    <row r="13" spans="1:2">
      <c r="A13" s="3" t="s">
        <v>11</v>
      </c>
      <c r="B13" s="2" t="s">
        <v>12</v>
      </c>
    </row>
    <row r="14" spans="1:2">
      <c r="A14" s="3" t="s">
        <v>13</v>
      </c>
      <c r="B14" s="2" t="s">
        <v>14</v>
      </c>
    </row>
    <row r="15" spans="1:2">
      <c r="A15" s="3" t="s">
        <v>15</v>
      </c>
      <c r="B15" s="2" t="s">
        <v>16</v>
      </c>
    </row>
    <row r="16" spans="1:2">
      <c r="A16" s="3" t="s">
        <v>17</v>
      </c>
      <c r="B16" s="2" t="s">
        <v>18</v>
      </c>
    </row>
    <row r="17" spans="1:2">
      <c r="A17" s="2"/>
      <c r="B17" s="2"/>
    </row>
    <row r="18" spans="1:2">
      <c r="A18" s="5" t="s">
        <v>19</v>
      </c>
      <c r="B18" s="2" t="s">
        <v>20</v>
      </c>
    </row>
    <row r="19" spans="1:2">
      <c r="A19" s="2"/>
      <c r="B19" s="2" t="s">
        <v>21</v>
      </c>
    </row>
    <row r="20" spans="1:2">
      <c r="A20" s="2"/>
      <c r="B20" s="2"/>
    </row>
    <row r="21" spans="1:2">
      <c r="A21" s="6" t="s">
        <v>22</v>
      </c>
      <c r="B21" s="2" t="s">
        <v>23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2"/>
  <sheetViews>
    <sheetView zoomScaleNormal="100" workbookViewId="0">
      <pane ySplit="1" topLeftCell="A2" activePane="bottomLeft" state="frozen"/>
      <selection pane="bottomLeft"/>
    </sheetView>
  </sheetViews>
  <sheetFormatPr defaultColWidth="8.7109375" defaultRowHeight="15"/>
  <cols>
    <col min="1" max="1" width="12" customWidth="1"/>
    <col min="2" max="2" width="28" customWidth="1"/>
    <col min="3" max="3" width="20" customWidth="1"/>
    <col min="4" max="5" width="18" customWidth="1"/>
  </cols>
  <sheetData>
    <row r="1" spans="1:5">
      <c r="A1" s="3" t="s">
        <v>24</v>
      </c>
      <c r="B1" s="3" t="s">
        <v>25</v>
      </c>
      <c r="C1" s="3" t="s">
        <v>26</v>
      </c>
      <c r="D1" s="3" t="s">
        <v>27</v>
      </c>
      <c r="E1" s="3" t="s">
        <v>28</v>
      </c>
    </row>
    <row r="2" spans="1:5">
      <c r="A2" s="7" t="s">
        <v>29</v>
      </c>
      <c r="B2" s="7" t="s">
        <v>30</v>
      </c>
      <c r="C2" s="7" t="s">
        <v>31</v>
      </c>
      <c r="D2" s="8">
        <v>296739</v>
      </c>
      <c r="E2" s="8">
        <v>292733</v>
      </c>
    </row>
    <row r="3" spans="1:5">
      <c r="A3" s="7" t="s">
        <v>32</v>
      </c>
      <c r="B3" s="7" t="s">
        <v>33</v>
      </c>
      <c r="C3" s="7" t="s">
        <v>31</v>
      </c>
      <c r="D3" s="8">
        <v>19628</v>
      </c>
      <c r="E3" s="8">
        <v>19159</v>
      </c>
    </row>
    <row r="4" spans="1:5">
      <c r="A4" s="7" t="s">
        <v>34</v>
      </c>
      <c r="B4" s="7" t="s">
        <v>35</v>
      </c>
      <c r="C4" s="7" t="s">
        <v>31</v>
      </c>
      <c r="D4" s="8">
        <v>56540</v>
      </c>
      <c r="E4" s="8">
        <v>60227</v>
      </c>
    </row>
    <row r="5" spans="1:5">
      <c r="A5" s="7" t="s">
        <v>36</v>
      </c>
      <c r="B5" s="7" t="s">
        <v>37</v>
      </c>
      <c r="C5" s="7" t="s">
        <v>31</v>
      </c>
      <c r="D5" s="8">
        <v>32651</v>
      </c>
      <c r="E5" s="8">
        <v>31855</v>
      </c>
    </row>
    <row r="6" spans="1:5">
      <c r="A6" s="7" t="s">
        <v>38</v>
      </c>
      <c r="B6" s="7" t="s">
        <v>39</v>
      </c>
      <c r="C6" s="7" t="s">
        <v>31</v>
      </c>
      <c r="D6" s="8">
        <v>23247</v>
      </c>
      <c r="E6" s="8">
        <v>21411</v>
      </c>
    </row>
    <row r="7" spans="1:5">
      <c r="A7" s="7" t="s">
        <v>40</v>
      </c>
      <c r="B7" s="7" t="s">
        <v>41</v>
      </c>
      <c r="C7" s="7" t="s">
        <v>31</v>
      </c>
      <c r="D7" s="8">
        <v>18031</v>
      </c>
      <c r="E7" s="8">
        <v>19871</v>
      </c>
    </row>
    <row r="8" spans="1:5">
      <c r="A8" s="7" t="s">
        <v>42</v>
      </c>
      <c r="B8" s="7" t="s">
        <v>43</v>
      </c>
      <c r="C8" s="7" t="s">
        <v>31</v>
      </c>
      <c r="D8" s="8">
        <v>32493</v>
      </c>
      <c r="E8" s="8">
        <v>32667</v>
      </c>
    </row>
    <row r="9" spans="1:5">
      <c r="A9" s="7" t="s">
        <v>44</v>
      </c>
      <c r="B9" s="7" t="s">
        <v>45</v>
      </c>
      <c r="C9" s="7" t="s">
        <v>31</v>
      </c>
      <c r="D9" s="8">
        <v>5425</v>
      </c>
      <c r="E9" s="8">
        <v>5802</v>
      </c>
    </row>
    <row r="10" spans="1:5">
      <c r="A10" s="7" t="s">
        <v>46</v>
      </c>
      <c r="B10" s="7" t="s">
        <v>47</v>
      </c>
      <c r="C10" s="7" t="s">
        <v>31</v>
      </c>
      <c r="D10" s="8">
        <v>32696</v>
      </c>
      <c r="E10" s="8">
        <v>32020</v>
      </c>
    </row>
    <row r="11" spans="1:5">
      <c r="A11" s="7" t="s">
        <v>48</v>
      </c>
      <c r="B11" s="7" t="s">
        <v>49</v>
      </c>
      <c r="C11" s="7" t="s">
        <v>50</v>
      </c>
      <c r="D11" s="8">
        <v>532944</v>
      </c>
      <c r="E11" s="8">
        <v>529104</v>
      </c>
    </row>
    <row r="12" spans="1:5">
      <c r="A12" s="7" t="s">
        <v>51</v>
      </c>
      <c r="B12" s="7" t="s">
        <v>52</v>
      </c>
      <c r="C12" s="7" t="s">
        <v>50</v>
      </c>
      <c r="D12" s="8">
        <v>139104</v>
      </c>
      <c r="E12" s="8">
        <v>152489</v>
      </c>
    </row>
    <row r="13" spans="1:5">
      <c r="A13" s="7" t="s">
        <v>53</v>
      </c>
      <c r="B13" s="7" t="s">
        <v>54</v>
      </c>
      <c r="C13" s="7" t="s">
        <v>50</v>
      </c>
      <c r="D13" s="8">
        <v>7847</v>
      </c>
      <c r="E13" s="8">
        <v>8570</v>
      </c>
    </row>
    <row r="14" spans="1:5">
      <c r="A14" s="7" t="s">
        <v>55</v>
      </c>
      <c r="B14" s="7" t="s">
        <v>56</v>
      </c>
      <c r="C14" s="7" t="s">
        <v>50</v>
      </c>
      <c r="D14" s="8">
        <v>32807</v>
      </c>
      <c r="E14" s="8">
        <v>32399</v>
      </c>
    </row>
    <row r="15" spans="1:5">
      <c r="A15" s="7" t="s">
        <v>57</v>
      </c>
      <c r="B15" s="7" t="s">
        <v>58</v>
      </c>
      <c r="C15" s="7" t="s">
        <v>50</v>
      </c>
      <c r="D15" s="8">
        <v>28700</v>
      </c>
      <c r="E15" s="8">
        <v>27212</v>
      </c>
    </row>
    <row r="16" spans="1:5">
      <c r="A16" s="7" t="s">
        <v>59</v>
      </c>
      <c r="B16" s="7" t="s">
        <v>60</v>
      </c>
      <c r="C16" s="7" t="s">
        <v>50</v>
      </c>
      <c r="D16" s="8">
        <v>8003</v>
      </c>
      <c r="E16" s="8">
        <v>7610</v>
      </c>
    </row>
    <row r="17" spans="1:5">
      <c r="A17" s="7" t="s">
        <v>61</v>
      </c>
      <c r="B17" s="7" t="s">
        <v>62</v>
      </c>
      <c r="C17" s="7" t="s">
        <v>50</v>
      </c>
      <c r="D17" s="8">
        <v>10229</v>
      </c>
      <c r="E17" s="8">
        <v>11374</v>
      </c>
    </row>
    <row r="18" spans="1:5">
      <c r="A18" s="7" t="s">
        <v>63</v>
      </c>
      <c r="B18" s="7" t="s">
        <v>64</v>
      </c>
      <c r="C18" s="7" t="s">
        <v>50</v>
      </c>
      <c r="D18" s="8">
        <v>29911</v>
      </c>
      <c r="E18" s="8">
        <v>30154</v>
      </c>
    </row>
    <row r="19" spans="1:5">
      <c r="A19" s="7" t="s">
        <v>65</v>
      </c>
      <c r="B19" s="7" t="s">
        <v>66</v>
      </c>
      <c r="C19" s="7" t="s">
        <v>67</v>
      </c>
      <c r="D19" s="8">
        <v>562554</v>
      </c>
      <c r="E19" s="8">
        <v>557668</v>
      </c>
    </row>
    <row r="20" spans="1:5">
      <c r="A20" s="7" t="s">
        <v>68</v>
      </c>
      <c r="B20" s="7" t="s">
        <v>69</v>
      </c>
      <c r="C20" s="7" t="s">
        <v>67</v>
      </c>
      <c r="D20" s="8">
        <v>114986</v>
      </c>
      <c r="E20" s="8">
        <v>126601</v>
      </c>
    </row>
    <row r="21" spans="1:5">
      <c r="A21" s="7" t="s">
        <v>70</v>
      </c>
      <c r="B21" s="7" t="s">
        <v>71</v>
      </c>
      <c r="C21" s="7" t="s">
        <v>67</v>
      </c>
      <c r="D21" s="8">
        <v>9679</v>
      </c>
      <c r="E21" s="8">
        <v>8970</v>
      </c>
    </row>
    <row r="22" spans="1:5">
      <c r="A22" s="7" t="s">
        <v>72</v>
      </c>
      <c r="B22" s="7" t="s">
        <v>73</v>
      </c>
      <c r="C22" s="7" t="s">
        <v>67</v>
      </c>
      <c r="D22" s="8">
        <v>21043</v>
      </c>
      <c r="E22" s="8">
        <v>20890</v>
      </c>
    </row>
    <row r="23" spans="1:5">
      <c r="A23" s="7" t="s">
        <v>74</v>
      </c>
      <c r="B23" s="7" t="s">
        <v>75</v>
      </c>
      <c r="C23" s="7" t="s">
        <v>67</v>
      </c>
      <c r="D23" s="8">
        <v>41500</v>
      </c>
      <c r="E23" s="8">
        <v>41062</v>
      </c>
    </row>
    <row r="24" spans="1:5">
      <c r="A24" s="7" t="s">
        <v>76</v>
      </c>
      <c r="B24" s="7" t="s">
        <v>77</v>
      </c>
      <c r="C24" s="7" t="s">
        <v>67</v>
      </c>
      <c r="D24" s="8">
        <v>8665</v>
      </c>
      <c r="E24" s="8">
        <v>8421</v>
      </c>
    </row>
    <row r="25" spans="1:5">
      <c r="A25" s="7" t="s">
        <v>78</v>
      </c>
      <c r="B25" s="7" t="s">
        <v>79</v>
      </c>
      <c r="C25" s="7" t="s">
        <v>67</v>
      </c>
      <c r="D25" s="8">
        <v>28673</v>
      </c>
      <c r="E25" s="8">
        <v>27926</v>
      </c>
    </row>
    <row r="26" spans="1:5">
      <c r="A26" s="7" t="s">
        <v>80</v>
      </c>
      <c r="B26" s="7" t="s">
        <v>81</v>
      </c>
      <c r="C26" s="7" t="s">
        <v>67</v>
      </c>
      <c r="D26" s="8">
        <v>42170</v>
      </c>
      <c r="E26" s="8">
        <v>45496</v>
      </c>
    </row>
    <row r="27" spans="1:5">
      <c r="A27" s="7" t="s">
        <v>82</v>
      </c>
      <c r="B27" s="7" t="s">
        <v>83</v>
      </c>
      <c r="C27" s="7" t="s">
        <v>84</v>
      </c>
      <c r="D27" s="8">
        <v>703481</v>
      </c>
      <c r="E27" s="8">
        <v>720978</v>
      </c>
    </row>
    <row r="28" spans="1:5">
      <c r="A28" s="7" t="s">
        <v>85</v>
      </c>
      <c r="B28" s="7" t="s">
        <v>86</v>
      </c>
      <c r="C28" s="7" t="s">
        <v>84</v>
      </c>
      <c r="D28" s="8">
        <v>35071</v>
      </c>
      <c r="E28" s="8">
        <v>34312</v>
      </c>
    </row>
    <row r="29" spans="1:5">
      <c r="A29" s="7" t="s">
        <v>87</v>
      </c>
      <c r="B29" s="7" t="s">
        <v>88</v>
      </c>
      <c r="C29" s="7" t="s">
        <v>84</v>
      </c>
      <c r="D29" s="8">
        <v>41789</v>
      </c>
      <c r="E29" s="8">
        <v>39694</v>
      </c>
    </row>
    <row r="30" spans="1:5">
      <c r="A30" s="7" t="s">
        <v>89</v>
      </c>
      <c r="B30" s="7" t="s">
        <v>90</v>
      </c>
      <c r="C30" s="7" t="s">
        <v>84</v>
      </c>
      <c r="D30" s="8">
        <v>33077</v>
      </c>
      <c r="E30" s="8">
        <v>35854</v>
      </c>
    </row>
    <row r="31" spans="1:5">
      <c r="A31" s="7" t="s">
        <v>91</v>
      </c>
      <c r="B31" s="7" t="s">
        <v>92</v>
      </c>
      <c r="C31" s="7" t="s">
        <v>84</v>
      </c>
      <c r="D31" s="8">
        <v>19373</v>
      </c>
      <c r="E31" s="8">
        <v>16100</v>
      </c>
    </row>
    <row r="32" spans="1:5">
      <c r="A32" s="7" t="s">
        <v>93</v>
      </c>
      <c r="B32" s="7" t="s">
        <v>94</v>
      </c>
      <c r="C32" s="7" t="s">
        <v>84</v>
      </c>
      <c r="D32" s="8">
        <v>37343</v>
      </c>
      <c r="E32" s="8">
        <v>36328</v>
      </c>
    </row>
    <row r="33" spans="1:5">
      <c r="A33" s="7" t="s">
        <v>95</v>
      </c>
      <c r="B33" s="7" t="s">
        <v>96</v>
      </c>
      <c r="C33" s="7" t="s">
        <v>84</v>
      </c>
      <c r="D33" s="8">
        <v>12185</v>
      </c>
      <c r="E33" s="8">
        <v>11936</v>
      </c>
    </row>
    <row r="34" spans="1:5">
      <c r="A34" s="7" t="s">
        <v>97</v>
      </c>
      <c r="B34" s="7" t="s">
        <v>98</v>
      </c>
      <c r="C34" s="7" t="s">
        <v>84</v>
      </c>
      <c r="D34" s="8">
        <v>32666</v>
      </c>
      <c r="E34" s="8">
        <v>30555</v>
      </c>
    </row>
    <row r="35" spans="1:5">
      <c r="A35" s="7" t="s">
        <v>99</v>
      </c>
      <c r="B35" s="7" t="s">
        <v>100</v>
      </c>
      <c r="C35" s="7" t="s">
        <v>101</v>
      </c>
      <c r="D35" s="8">
        <v>670785</v>
      </c>
      <c r="E35" s="8">
        <v>643177</v>
      </c>
    </row>
    <row r="36" spans="1:5">
      <c r="A36" s="7" t="s">
        <v>102</v>
      </c>
      <c r="B36" s="7" t="s">
        <v>103</v>
      </c>
      <c r="C36" s="7" t="s">
        <v>101</v>
      </c>
      <c r="D36" s="8">
        <v>5752</v>
      </c>
      <c r="E36" s="8">
        <v>5318</v>
      </c>
    </row>
    <row r="37" spans="1:5">
      <c r="A37" s="7" t="s">
        <v>104</v>
      </c>
      <c r="B37" s="7" t="s">
        <v>105</v>
      </c>
      <c r="C37" s="7" t="s">
        <v>101</v>
      </c>
      <c r="D37" s="8">
        <v>40190</v>
      </c>
      <c r="E37" s="8">
        <v>44454</v>
      </c>
    </row>
    <row r="38" spans="1:5">
      <c r="A38" s="7" t="s">
        <v>106</v>
      </c>
      <c r="B38" s="7" t="s">
        <v>107</v>
      </c>
      <c r="C38" s="7" t="s">
        <v>101</v>
      </c>
      <c r="D38" s="8">
        <v>27293</v>
      </c>
      <c r="E38" s="8">
        <v>27186</v>
      </c>
    </row>
    <row r="39" spans="1:5">
      <c r="A39" s="7" t="s">
        <v>108</v>
      </c>
      <c r="B39" s="7" t="s">
        <v>109</v>
      </c>
      <c r="C39" s="7" t="s">
        <v>101</v>
      </c>
      <c r="D39" s="8">
        <v>163940</v>
      </c>
      <c r="E39" s="8">
        <v>166124</v>
      </c>
    </row>
    <row r="40" spans="1:5">
      <c r="A40" s="7" t="s">
        <v>110</v>
      </c>
      <c r="B40" s="7" t="s">
        <v>111</v>
      </c>
      <c r="C40" s="7" t="s">
        <v>101</v>
      </c>
      <c r="D40" s="8">
        <v>22261</v>
      </c>
      <c r="E40" s="8">
        <v>19610</v>
      </c>
    </row>
    <row r="41" spans="1:5">
      <c r="A41" s="7" t="s">
        <v>112</v>
      </c>
      <c r="B41" s="7" t="s">
        <v>113</v>
      </c>
      <c r="C41" s="7" t="s">
        <v>101</v>
      </c>
      <c r="D41" s="8">
        <v>38271</v>
      </c>
      <c r="E41" s="8">
        <v>48342</v>
      </c>
    </row>
    <row r="42" spans="1:5">
      <c r="A42" s="7" t="s">
        <v>114</v>
      </c>
      <c r="B42" s="7" t="s">
        <v>115</v>
      </c>
      <c r="C42" s="7" t="s">
        <v>101</v>
      </c>
      <c r="D42" s="8">
        <v>24558</v>
      </c>
      <c r="E42" s="8">
        <v>26779</v>
      </c>
    </row>
    <row r="43" spans="1:5">
      <c r="A43" s="7" t="s">
        <v>116</v>
      </c>
      <c r="B43" s="7" t="s">
        <v>117</v>
      </c>
      <c r="C43" s="7" t="s">
        <v>101</v>
      </c>
      <c r="D43" s="8">
        <v>18035</v>
      </c>
      <c r="E43" s="8">
        <v>18319</v>
      </c>
    </row>
    <row r="44" spans="1:5">
      <c r="A44" s="7" t="s">
        <v>118</v>
      </c>
      <c r="B44" s="7" t="s">
        <v>119</v>
      </c>
      <c r="C44" s="7" t="s">
        <v>101</v>
      </c>
      <c r="D44" s="8">
        <v>40348</v>
      </c>
      <c r="E44" s="8">
        <v>36062</v>
      </c>
    </row>
    <row r="45" spans="1:5">
      <c r="A45" s="7" t="s">
        <v>120</v>
      </c>
      <c r="B45" s="7" t="s">
        <v>121</v>
      </c>
      <c r="C45" s="7" t="s">
        <v>122</v>
      </c>
      <c r="D45" s="8">
        <v>180599</v>
      </c>
      <c r="E45" s="8">
        <v>169680</v>
      </c>
    </row>
    <row r="46" spans="1:5">
      <c r="A46" s="7" t="s">
        <v>123</v>
      </c>
      <c r="B46" s="7" t="s">
        <v>124</v>
      </c>
      <c r="C46" s="7" t="s">
        <v>122</v>
      </c>
      <c r="D46" s="8">
        <v>12331</v>
      </c>
      <c r="E46" s="8">
        <v>15589</v>
      </c>
    </row>
    <row r="47" spans="1:5">
      <c r="A47" s="7" t="s">
        <v>125</v>
      </c>
      <c r="B47" s="7" t="s">
        <v>126</v>
      </c>
      <c r="C47" s="7" t="s">
        <v>122</v>
      </c>
      <c r="D47" s="8">
        <v>28153</v>
      </c>
      <c r="E47" s="8">
        <v>27715</v>
      </c>
    </row>
    <row r="48" spans="1:5">
      <c r="A48" s="7" t="s">
        <v>127</v>
      </c>
      <c r="B48" s="7" t="s">
        <v>128</v>
      </c>
      <c r="C48" s="7" t="s">
        <v>122</v>
      </c>
      <c r="D48" s="8">
        <v>42182</v>
      </c>
      <c r="E48" s="8">
        <v>48978</v>
      </c>
    </row>
    <row r="49" spans="1:5">
      <c r="A49" s="7" t="s">
        <v>129</v>
      </c>
      <c r="B49" s="7" t="s">
        <v>130</v>
      </c>
      <c r="C49" s="7" t="s">
        <v>122</v>
      </c>
      <c r="D49" s="8">
        <v>39849</v>
      </c>
      <c r="E49" s="8">
        <v>44578</v>
      </c>
    </row>
    <row r="50" spans="1:5">
      <c r="A50" s="7" t="s">
        <v>131</v>
      </c>
      <c r="B50" s="7" t="s">
        <v>132</v>
      </c>
      <c r="C50" s="7" t="s">
        <v>122</v>
      </c>
      <c r="D50" s="8">
        <v>39911</v>
      </c>
      <c r="E50" s="8">
        <v>42613</v>
      </c>
    </row>
    <row r="51" spans="1:5">
      <c r="A51" s="7" t="s">
        <v>133</v>
      </c>
      <c r="B51" s="7" t="s">
        <v>134</v>
      </c>
      <c r="C51" s="7" t="s">
        <v>122</v>
      </c>
      <c r="D51" s="8">
        <v>36148</v>
      </c>
      <c r="E51" s="8">
        <v>42346</v>
      </c>
    </row>
    <row r="52" spans="1:5">
      <c r="A52" s="7" t="s">
        <v>135</v>
      </c>
      <c r="B52" s="7" t="s">
        <v>136</v>
      </c>
      <c r="C52" s="7" t="s">
        <v>122</v>
      </c>
      <c r="D52" s="8">
        <v>39581</v>
      </c>
      <c r="E52" s="8">
        <v>42960</v>
      </c>
    </row>
  </sheetData>
  <pageMargins left="0.75" right="0.75" top="1" bottom="1" header="0.511811023622047" footer="0.511811023622047"/>
  <pageSetup paperSize="9" orientation="portrait" horizontalDpi="300" verticalDpi="300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98"/>
  <sheetViews>
    <sheetView zoomScaleNormal="100" workbookViewId="0">
      <pane ySplit="1" topLeftCell="A2" activePane="bottomLeft" state="frozen"/>
      <selection pane="bottomLeft"/>
    </sheetView>
  </sheetViews>
  <sheetFormatPr defaultColWidth="8.7109375" defaultRowHeight="15"/>
  <cols>
    <col min="1" max="1" width="28" customWidth="1"/>
    <col min="2" max="4" width="14" customWidth="1"/>
    <col min="5" max="7" width="16" customWidth="1"/>
  </cols>
  <sheetData>
    <row r="1" spans="1:7">
      <c r="A1" s="3" t="s">
        <v>137</v>
      </c>
      <c r="B1" s="3" t="s">
        <v>138</v>
      </c>
      <c r="C1" s="3" t="s">
        <v>139</v>
      </c>
      <c r="D1" s="3" t="s">
        <v>140</v>
      </c>
      <c r="E1" s="3" t="s">
        <v>141</v>
      </c>
      <c r="F1" s="3" t="s">
        <v>142</v>
      </c>
      <c r="G1" s="3" t="s">
        <v>143</v>
      </c>
    </row>
    <row r="2" spans="1:7">
      <c r="A2" s="7" t="s">
        <v>144</v>
      </c>
      <c r="B2" s="7" t="s">
        <v>145</v>
      </c>
      <c r="C2" s="9">
        <v>45984</v>
      </c>
      <c r="D2" s="9">
        <v>46044</v>
      </c>
      <c r="E2" s="10">
        <v>62944.63</v>
      </c>
      <c r="F2" s="10">
        <v>0</v>
      </c>
      <c r="G2" s="10">
        <v>62944.63</v>
      </c>
    </row>
    <row r="3" spans="1:7">
      <c r="A3" s="7" t="s">
        <v>144</v>
      </c>
      <c r="B3" s="7" t="s">
        <v>146</v>
      </c>
      <c r="C3" s="9">
        <v>46093</v>
      </c>
      <c r="D3" s="9">
        <v>46153</v>
      </c>
      <c r="E3" s="10">
        <v>20222.080000000002</v>
      </c>
      <c r="F3" s="10">
        <v>0</v>
      </c>
      <c r="G3" s="10">
        <v>20222.080000000002</v>
      </c>
    </row>
    <row r="4" spans="1:7">
      <c r="A4" s="7" t="s">
        <v>144</v>
      </c>
      <c r="B4" s="7" t="s">
        <v>147</v>
      </c>
      <c r="C4" s="9">
        <v>46141</v>
      </c>
      <c r="D4" s="9">
        <v>46201</v>
      </c>
      <c r="E4" s="10">
        <v>39742.47</v>
      </c>
      <c r="F4" s="10">
        <v>25070.99</v>
      </c>
      <c r="G4" s="10">
        <v>14671.48</v>
      </c>
    </row>
    <row r="5" spans="1:7">
      <c r="A5" s="7" t="s">
        <v>148</v>
      </c>
      <c r="B5" s="7" t="s">
        <v>149</v>
      </c>
      <c r="C5" s="9">
        <v>45978</v>
      </c>
      <c r="D5" s="9">
        <v>46008</v>
      </c>
      <c r="E5" s="10">
        <v>38018.01</v>
      </c>
      <c r="F5" s="10">
        <v>10408.790000000001</v>
      </c>
      <c r="G5" s="10">
        <v>27609.22</v>
      </c>
    </row>
    <row r="6" spans="1:7">
      <c r="A6" s="7" t="s">
        <v>148</v>
      </c>
      <c r="B6" s="7" t="s">
        <v>150</v>
      </c>
      <c r="C6" s="9">
        <v>45980</v>
      </c>
      <c r="D6" s="9">
        <v>46010</v>
      </c>
      <c r="E6" s="10">
        <v>3012.9</v>
      </c>
      <c r="F6" s="10">
        <v>0</v>
      </c>
      <c r="G6" s="10">
        <v>3012.9</v>
      </c>
    </row>
    <row r="7" spans="1:7">
      <c r="A7" s="7" t="s">
        <v>148</v>
      </c>
      <c r="B7" s="7" t="s">
        <v>151</v>
      </c>
      <c r="C7" s="9">
        <v>46000</v>
      </c>
      <c r="D7" s="9">
        <v>46030</v>
      </c>
      <c r="E7" s="10">
        <v>81100.740000000005</v>
      </c>
      <c r="F7" s="10">
        <v>81100.740000000005</v>
      </c>
      <c r="G7" s="10">
        <v>0</v>
      </c>
    </row>
    <row r="8" spans="1:7">
      <c r="A8" s="7" t="s">
        <v>148</v>
      </c>
      <c r="B8" s="7" t="s">
        <v>152</v>
      </c>
      <c r="C8" s="9">
        <v>46050</v>
      </c>
      <c r="D8" s="9">
        <v>46080</v>
      </c>
      <c r="E8" s="10">
        <v>84467.66</v>
      </c>
      <c r="F8" s="10">
        <v>0</v>
      </c>
      <c r="G8" s="10">
        <v>84467.66</v>
      </c>
    </row>
    <row r="9" spans="1:7">
      <c r="A9" s="7" t="s">
        <v>148</v>
      </c>
      <c r="B9" s="7" t="s">
        <v>153</v>
      </c>
      <c r="C9" s="9">
        <v>46071</v>
      </c>
      <c r="D9" s="9">
        <v>46101</v>
      </c>
      <c r="E9" s="10">
        <v>11138.32</v>
      </c>
      <c r="F9" s="10">
        <v>0</v>
      </c>
      <c r="G9" s="10">
        <v>11138.32</v>
      </c>
    </row>
    <row r="10" spans="1:7">
      <c r="A10" s="7" t="s">
        <v>148</v>
      </c>
      <c r="B10" s="7" t="s">
        <v>154</v>
      </c>
      <c r="C10" s="9">
        <v>46096</v>
      </c>
      <c r="D10" s="9">
        <v>46126</v>
      </c>
      <c r="E10" s="10">
        <v>64733.599999999999</v>
      </c>
      <c r="F10" s="10">
        <v>19391.919999999998</v>
      </c>
      <c r="G10" s="10">
        <v>45341.68</v>
      </c>
    </row>
    <row r="11" spans="1:7">
      <c r="A11" s="7" t="s">
        <v>148</v>
      </c>
      <c r="B11" s="7" t="s">
        <v>155</v>
      </c>
      <c r="C11" s="9">
        <v>46150</v>
      </c>
      <c r="D11" s="9">
        <v>46180</v>
      </c>
      <c r="E11" s="10">
        <v>6774.77</v>
      </c>
      <c r="F11" s="10">
        <v>0</v>
      </c>
      <c r="G11" s="10">
        <v>6774.77</v>
      </c>
    </row>
    <row r="12" spans="1:7">
      <c r="A12" s="7" t="s">
        <v>156</v>
      </c>
      <c r="B12" s="7" t="s">
        <v>157</v>
      </c>
      <c r="C12" s="9">
        <v>46068</v>
      </c>
      <c r="D12" s="9">
        <v>46098</v>
      </c>
      <c r="E12" s="10">
        <v>69890.42</v>
      </c>
      <c r="F12" s="10">
        <v>35162.18</v>
      </c>
      <c r="G12" s="10">
        <v>34728.239999999998</v>
      </c>
    </row>
    <row r="13" spans="1:7">
      <c r="A13" s="7" t="s">
        <v>156</v>
      </c>
      <c r="B13" s="7" t="s">
        <v>158</v>
      </c>
      <c r="C13" s="9">
        <v>46089</v>
      </c>
      <c r="D13" s="9">
        <v>46119</v>
      </c>
      <c r="E13" s="10">
        <v>6038.79</v>
      </c>
      <c r="F13" s="10">
        <v>0</v>
      </c>
      <c r="G13" s="10">
        <v>6038.79</v>
      </c>
    </row>
    <row r="14" spans="1:7">
      <c r="A14" s="7" t="s">
        <v>156</v>
      </c>
      <c r="B14" s="7" t="s">
        <v>159</v>
      </c>
      <c r="C14" s="9">
        <v>46127</v>
      </c>
      <c r="D14" s="9">
        <v>46157</v>
      </c>
      <c r="E14" s="10">
        <v>83626.05</v>
      </c>
      <c r="F14" s="10">
        <v>41001.42</v>
      </c>
      <c r="G14" s="10">
        <v>42624.63</v>
      </c>
    </row>
    <row r="15" spans="1:7">
      <c r="A15" s="7" t="s">
        <v>160</v>
      </c>
      <c r="B15" s="7" t="s">
        <v>161</v>
      </c>
      <c r="C15" s="9">
        <v>46004</v>
      </c>
      <c r="D15" s="9">
        <v>46034</v>
      </c>
      <c r="E15" s="10">
        <v>31850.06</v>
      </c>
      <c r="F15" s="10">
        <v>0</v>
      </c>
      <c r="G15" s="10">
        <v>31850.06</v>
      </c>
    </row>
    <row r="16" spans="1:7">
      <c r="A16" s="7" t="s">
        <v>160</v>
      </c>
      <c r="B16" s="7" t="s">
        <v>162</v>
      </c>
      <c r="C16" s="9">
        <v>46027</v>
      </c>
      <c r="D16" s="9">
        <v>46057</v>
      </c>
      <c r="E16" s="10">
        <v>41973.52</v>
      </c>
      <c r="F16" s="10">
        <v>0</v>
      </c>
      <c r="G16" s="10">
        <v>41973.52</v>
      </c>
    </row>
    <row r="17" spans="1:7">
      <c r="A17" s="7" t="s">
        <v>160</v>
      </c>
      <c r="B17" s="7" t="s">
        <v>163</v>
      </c>
      <c r="C17" s="9">
        <v>46038</v>
      </c>
      <c r="D17" s="9">
        <v>46068</v>
      </c>
      <c r="E17" s="10">
        <v>64250.94</v>
      </c>
      <c r="F17" s="10">
        <v>0</v>
      </c>
      <c r="G17" s="10">
        <v>64250.94</v>
      </c>
    </row>
    <row r="18" spans="1:7">
      <c r="A18" s="7" t="s">
        <v>160</v>
      </c>
      <c r="B18" s="7" t="s">
        <v>164</v>
      </c>
      <c r="C18" s="9">
        <v>46043</v>
      </c>
      <c r="D18" s="9">
        <v>46073</v>
      </c>
      <c r="E18" s="10">
        <v>59170.34</v>
      </c>
      <c r="F18" s="10">
        <v>0</v>
      </c>
      <c r="G18" s="10">
        <v>59170.34</v>
      </c>
    </row>
    <row r="19" spans="1:7">
      <c r="A19" s="7" t="s">
        <v>165</v>
      </c>
      <c r="B19" s="7" t="s">
        <v>166</v>
      </c>
      <c r="C19" s="9">
        <v>45983</v>
      </c>
      <c r="D19" s="9">
        <v>46028</v>
      </c>
      <c r="E19" s="10">
        <v>93256.35</v>
      </c>
      <c r="F19" s="10">
        <v>0</v>
      </c>
      <c r="G19" s="10">
        <v>93256.35</v>
      </c>
    </row>
    <row r="20" spans="1:7">
      <c r="A20" s="7" t="s">
        <v>165</v>
      </c>
      <c r="B20" s="7" t="s">
        <v>167</v>
      </c>
      <c r="C20" s="9">
        <v>46054</v>
      </c>
      <c r="D20" s="9">
        <v>46099</v>
      </c>
      <c r="E20" s="10">
        <v>32864.230000000003</v>
      </c>
      <c r="F20" s="10">
        <v>0</v>
      </c>
      <c r="G20" s="10">
        <v>32864.230000000003</v>
      </c>
    </row>
    <row r="21" spans="1:7">
      <c r="A21" s="7" t="s">
        <v>165</v>
      </c>
      <c r="B21" s="7" t="s">
        <v>168</v>
      </c>
      <c r="C21" s="9">
        <v>46067</v>
      </c>
      <c r="D21" s="9">
        <v>46112</v>
      </c>
      <c r="E21" s="10">
        <v>30730.16</v>
      </c>
      <c r="F21" s="10">
        <v>0</v>
      </c>
      <c r="G21" s="10">
        <v>30730.16</v>
      </c>
    </row>
    <row r="22" spans="1:7">
      <c r="A22" s="7" t="s">
        <v>165</v>
      </c>
      <c r="B22" s="7" t="s">
        <v>169</v>
      </c>
      <c r="C22" s="9">
        <v>46085</v>
      </c>
      <c r="D22" s="9">
        <v>46130</v>
      </c>
      <c r="E22" s="10">
        <v>34981.019999999997</v>
      </c>
      <c r="F22" s="10">
        <v>0</v>
      </c>
      <c r="G22" s="10">
        <v>34981.019999999997</v>
      </c>
    </row>
    <row r="23" spans="1:7">
      <c r="A23" s="7" t="s">
        <v>165</v>
      </c>
      <c r="B23" s="7" t="s">
        <v>170</v>
      </c>
      <c r="C23" s="9">
        <v>46098</v>
      </c>
      <c r="D23" s="9">
        <v>46143</v>
      </c>
      <c r="E23" s="10">
        <v>23120.43</v>
      </c>
      <c r="F23" s="10">
        <v>0</v>
      </c>
      <c r="G23" s="10">
        <v>23120.43</v>
      </c>
    </row>
    <row r="24" spans="1:7">
      <c r="A24" s="7" t="s">
        <v>165</v>
      </c>
      <c r="B24" s="7" t="s">
        <v>171</v>
      </c>
      <c r="C24" s="9">
        <v>46100</v>
      </c>
      <c r="D24" s="9">
        <v>46145</v>
      </c>
      <c r="E24" s="10">
        <v>20960.490000000002</v>
      </c>
      <c r="F24" s="10">
        <v>0</v>
      </c>
      <c r="G24" s="10">
        <v>20960.490000000002</v>
      </c>
    </row>
    <row r="25" spans="1:7">
      <c r="A25" s="7" t="s">
        <v>172</v>
      </c>
      <c r="B25" s="7" t="s">
        <v>173</v>
      </c>
      <c r="C25" s="9">
        <v>45978</v>
      </c>
      <c r="D25" s="9">
        <v>46023</v>
      </c>
      <c r="E25" s="10">
        <v>50411.09</v>
      </c>
      <c r="F25" s="10">
        <v>50411.09</v>
      </c>
      <c r="G25" s="10">
        <v>0</v>
      </c>
    </row>
    <row r="26" spans="1:7">
      <c r="A26" s="7" t="s">
        <v>172</v>
      </c>
      <c r="B26" s="7" t="s">
        <v>174</v>
      </c>
      <c r="C26" s="9">
        <v>46048</v>
      </c>
      <c r="D26" s="9">
        <v>46093</v>
      </c>
      <c r="E26" s="10">
        <v>22742.81</v>
      </c>
      <c r="F26" s="10">
        <v>0</v>
      </c>
      <c r="G26" s="10">
        <v>22742.81</v>
      </c>
    </row>
    <row r="27" spans="1:7">
      <c r="A27" s="7" t="s">
        <v>172</v>
      </c>
      <c r="B27" s="7" t="s">
        <v>175</v>
      </c>
      <c r="C27" s="9">
        <v>46093</v>
      </c>
      <c r="D27" s="9">
        <v>46138</v>
      </c>
      <c r="E27" s="10">
        <v>87365.98</v>
      </c>
      <c r="F27" s="10">
        <v>87365.98</v>
      </c>
      <c r="G27" s="10">
        <v>0</v>
      </c>
    </row>
    <row r="28" spans="1:7">
      <c r="A28" s="7" t="s">
        <v>176</v>
      </c>
      <c r="B28" s="7" t="s">
        <v>177</v>
      </c>
      <c r="C28" s="9">
        <v>46018</v>
      </c>
      <c r="D28" s="9">
        <v>46063</v>
      </c>
      <c r="E28" s="10">
        <v>72362.03</v>
      </c>
      <c r="F28" s="10">
        <v>0</v>
      </c>
      <c r="G28" s="10">
        <v>72362.03</v>
      </c>
    </row>
    <row r="29" spans="1:7">
      <c r="A29" s="7" t="s">
        <v>176</v>
      </c>
      <c r="B29" s="7" t="s">
        <v>178</v>
      </c>
      <c r="C29" s="9">
        <v>46061</v>
      </c>
      <c r="D29" s="9">
        <v>46106</v>
      </c>
      <c r="E29" s="10">
        <v>43024.26</v>
      </c>
      <c r="F29" s="10">
        <v>0</v>
      </c>
      <c r="G29" s="10">
        <v>43024.26</v>
      </c>
    </row>
    <row r="30" spans="1:7">
      <c r="A30" s="7" t="s">
        <v>176</v>
      </c>
      <c r="B30" s="7" t="s">
        <v>179</v>
      </c>
      <c r="C30" s="9">
        <v>46077</v>
      </c>
      <c r="D30" s="9">
        <v>46122</v>
      </c>
      <c r="E30" s="10">
        <v>39406.79</v>
      </c>
      <c r="F30" s="10">
        <v>0</v>
      </c>
      <c r="G30" s="10">
        <v>39406.79</v>
      </c>
    </row>
    <row r="31" spans="1:7">
      <c r="A31" s="7" t="s">
        <v>176</v>
      </c>
      <c r="B31" s="7" t="s">
        <v>180</v>
      </c>
      <c r="C31" s="9">
        <v>46126</v>
      </c>
      <c r="D31" s="9">
        <v>46171</v>
      </c>
      <c r="E31" s="10">
        <v>25431.27</v>
      </c>
      <c r="F31" s="10">
        <v>25431.27</v>
      </c>
      <c r="G31" s="10">
        <v>0</v>
      </c>
    </row>
    <row r="32" spans="1:7">
      <c r="A32" s="7" t="s">
        <v>181</v>
      </c>
      <c r="B32" s="7" t="s">
        <v>182</v>
      </c>
      <c r="C32" s="9">
        <v>46006</v>
      </c>
      <c r="D32" s="9">
        <v>46036</v>
      </c>
      <c r="E32" s="10">
        <v>53737.74</v>
      </c>
      <c r="F32" s="10">
        <v>0</v>
      </c>
      <c r="G32" s="10">
        <v>53737.74</v>
      </c>
    </row>
    <row r="33" spans="1:7">
      <c r="A33" s="7" t="s">
        <v>181</v>
      </c>
      <c r="B33" s="7" t="s">
        <v>183</v>
      </c>
      <c r="C33" s="9">
        <v>46098</v>
      </c>
      <c r="D33" s="9">
        <v>46128</v>
      </c>
      <c r="E33" s="10">
        <v>8734.5300000000007</v>
      </c>
      <c r="F33" s="10">
        <v>8734.5300000000007</v>
      </c>
      <c r="G33" s="10">
        <v>0</v>
      </c>
    </row>
    <row r="34" spans="1:7">
      <c r="A34" s="7" t="s">
        <v>181</v>
      </c>
      <c r="B34" s="7" t="s">
        <v>184</v>
      </c>
      <c r="C34" s="9">
        <v>46155</v>
      </c>
      <c r="D34" s="9">
        <v>46185</v>
      </c>
      <c r="E34" s="10">
        <v>9066.86</v>
      </c>
      <c r="F34" s="10">
        <v>0</v>
      </c>
      <c r="G34" s="10">
        <v>9066.86</v>
      </c>
    </row>
    <row r="35" spans="1:7">
      <c r="A35" s="7" t="s">
        <v>185</v>
      </c>
      <c r="B35" s="7" t="s">
        <v>186</v>
      </c>
      <c r="C35" s="9">
        <v>45985</v>
      </c>
      <c r="D35" s="9">
        <v>46015</v>
      </c>
      <c r="E35" s="10">
        <v>20725.75</v>
      </c>
      <c r="F35" s="10">
        <v>13978.22</v>
      </c>
      <c r="G35" s="10">
        <v>6747.53</v>
      </c>
    </row>
    <row r="36" spans="1:7">
      <c r="A36" s="7" t="s">
        <v>185</v>
      </c>
      <c r="B36" s="7" t="s">
        <v>187</v>
      </c>
      <c r="C36" s="9">
        <v>46019</v>
      </c>
      <c r="D36" s="9">
        <v>46049</v>
      </c>
      <c r="E36" s="10">
        <v>66034.289999999994</v>
      </c>
      <c r="F36" s="10">
        <v>0</v>
      </c>
      <c r="G36" s="10">
        <v>66034.289999999994</v>
      </c>
    </row>
    <row r="37" spans="1:7">
      <c r="A37" s="7" t="s">
        <v>185</v>
      </c>
      <c r="B37" s="7" t="s">
        <v>188</v>
      </c>
      <c r="C37" s="9">
        <v>46052</v>
      </c>
      <c r="D37" s="9">
        <v>46082</v>
      </c>
      <c r="E37" s="10">
        <v>32671.919999999998</v>
      </c>
      <c r="F37" s="10">
        <v>0</v>
      </c>
      <c r="G37" s="10">
        <v>32671.919999999998</v>
      </c>
    </row>
    <row r="38" spans="1:7">
      <c r="A38" s="7" t="s">
        <v>185</v>
      </c>
      <c r="B38" s="7" t="s">
        <v>189</v>
      </c>
      <c r="C38" s="9">
        <v>46072</v>
      </c>
      <c r="D38" s="9">
        <v>46102</v>
      </c>
      <c r="E38" s="10">
        <v>60141.88</v>
      </c>
      <c r="F38" s="10">
        <v>0</v>
      </c>
      <c r="G38" s="10">
        <v>60141.88</v>
      </c>
    </row>
    <row r="39" spans="1:7">
      <c r="A39" s="7" t="s">
        <v>185</v>
      </c>
      <c r="B39" s="7" t="s">
        <v>190</v>
      </c>
      <c r="C39" s="9">
        <v>46091</v>
      </c>
      <c r="D39" s="9">
        <v>46121</v>
      </c>
      <c r="E39" s="10">
        <v>6605.75</v>
      </c>
      <c r="F39" s="10">
        <v>3038.38</v>
      </c>
      <c r="G39" s="10">
        <v>3567.37</v>
      </c>
    </row>
    <row r="40" spans="1:7">
      <c r="A40" s="7" t="s">
        <v>185</v>
      </c>
      <c r="B40" s="7" t="s">
        <v>191</v>
      </c>
      <c r="C40" s="9">
        <v>46125</v>
      </c>
      <c r="D40" s="9">
        <v>46155</v>
      </c>
      <c r="E40" s="10">
        <v>69077.27</v>
      </c>
      <c r="F40" s="10">
        <v>24497.72</v>
      </c>
      <c r="G40" s="10">
        <v>44579.55</v>
      </c>
    </row>
    <row r="41" spans="1:7">
      <c r="A41" s="7" t="s">
        <v>185</v>
      </c>
      <c r="B41" s="7" t="s">
        <v>192</v>
      </c>
      <c r="C41" s="9">
        <v>46127</v>
      </c>
      <c r="D41" s="9">
        <v>46157</v>
      </c>
      <c r="E41" s="10">
        <v>38130.58</v>
      </c>
      <c r="F41" s="10">
        <v>0</v>
      </c>
      <c r="G41" s="10">
        <v>38130.58</v>
      </c>
    </row>
    <row r="42" spans="1:7">
      <c r="A42" s="7" t="s">
        <v>193</v>
      </c>
      <c r="B42" s="7" t="s">
        <v>194</v>
      </c>
      <c r="C42" s="9">
        <v>45989</v>
      </c>
      <c r="D42" s="9">
        <v>46079</v>
      </c>
      <c r="E42" s="10">
        <v>32308.05</v>
      </c>
      <c r="F42" s="10">
        <v>17375.71</v>
      </c>
      <c r="G42" s="10">
        <v>14932.34</v>
      </c>
    </row>
    <row r="43" spans="1:7">
      <c r="A43" s="7" t="s">
        <v>193</v>
      </c>
      <c r="B43" s="7" t="s">
        <v>195</v>
      </c>
      <c r="C43" s="9">
        <v>45999</v>
      </c>
      <c r="D43" s="9">
        <v>46089</v>
      </c>
      <c r="E43" s="10">
        <v>55142.239999999998</v>
      </c>
      <c r="F43" s="10">
        <v>34015.18</v>
      </c>
      <c r="G43" s="10">
        <v>21127.06</v>
      </c>
    </row>
    <row r="44" spans="1:7">
      <c r="A44" s="7" t="s">
        <v>193</v>
      </c>
      <c r="B44" s="7" t="s">
        <v>196</v>
      </c>
      <c r="C44" s="9">
        <v>46026</v>
      </c>
      <c r="D44" s="9">
        <v>46116</v>
      </c>
      <c r="E44" s="10">
        <v>46269.72</v>
      </c>
      <c r="F44" s="10">
        <v>0</v>
      </c>
      <c r="G44" s="10">
        <v>46269.72</v>
      </c>
    </row>
    <row r="45" spans="1:7">
      <c r="A45" s="7" t="s">
        <v>193</v>
      </c>
      <c r="B45" s="7" t="s">
        <v>197</v>
      </c>
      <c r="C45" s="9">
        <v>46059</v>
      </c>
      <c r="D45" s="9">
        <v>46149</v>
      </c>
      <c r="E45" s="10">
        <v>65151.91</v>
      </c>
      <c r="F45" s="10">
        <v>0</v>
      </c>
      <c r="G45" s="10">
        <v>65151.91</v>
      </c>
    </row>
    <row r="46" spans="1:7">
      <c r="A46" s="7" t="s">
        <v>193</v>
      </c>
      <c r="B46" s="7" t="s">
        <v>198</v>
      </c>
      <c r="C46" s="9">
        <v>46079</v>
      </c>
      <c r="D46" s="9">
        <v>46169</v>
      </c>
      <c r="E46" s="10">
        <v>29039.52</v>
      </c>
      <c r="F46" s="10">
        <v>14229.14</v>
      </c>
      <c r="G46" s="10">
        <v>14810.38</v>
      </c>
    </row>
    <row r="47" spans="1:7">
      <c r="A47" s="7" t="s">
        <v>193</v>
      </c>
      <c r="B47" s="7" t="s">
        <v>199</v>
      </c>
      <c r="C47" s="9">
        <v>46113</v>
      </c>
      <c r="D47" s="9">
        <v>46203</v>
      </c>
      <c r="E47" s="10">
        <v>63443.69</v>
      </c>
      <c r="F47" s="10">
        <v>33747.410000000003</v>
      </c>
      <c r="G47" s="10">
        <v>29696.28</v>
      </c>
    </row>
    <row r="48" spans="1:7">
      <c r="A48" s="7" t="s">
        <v>193</v>
      </c>
      <c r="B48" s="7" t="s">
        <v>200</v>
      </c>
      <c r="C48" s="9">
        <v>46124</v>
      </c>
      <c r="D48" s="9">
        <v>46214</v>
      </c>
      <c r="E48" s="10">
        <v>20245.21</v>
      </c>
      <c r="F48" s="10">
        <v>0</v>
      </c>
      <c r="G48" s="10">
        <v>20245.21</v>
      </c>
    </row>
    <row r="49" spans="1:7">
      <c r="A49" s="7" t="s">
        <v>201</v>
      </c>
      <c r="B49" s="7" t="s">
        <v>202</v>
      </c>
      <c r="C49" s="9">
        <v>46015</v>
      </c>
      <c r="D49" s="9">
        <v>46060</v>
      </c>
      <c r="E49" s="10">
        <v>16878.93</v>
      </c>
      <c r="F49" s="10">
        <v>5153.3900000000003</v>
      </c>
      <c r="G49" s="10">
        <v>11725.54</v>
      </c>
    </row>
    <row r="50" spans="1:7">
      <c r="A50" s="7" t="s">
        <v>201</v>
      </c>
      <c r="B50" s="7" t="s">
        <v>203</v>
      </c>
      <c r="C50" s="9">
        <v>46069</v>
      </c>
      <c r="D50" s="9">
        <v>46114</v>
      </c>
      <c r="E50" s="10">
        <v>21332.75</v>
      </c>
      <c r="F50" s="10">
        <v>0</v>
      </c>
      <c r="G50" s="10">
        <v>21332.75</v>
      </c>
    </row>
    <row r="51" spans="1:7">
      <c r="A51" s="7" t="s">
        <v>201</v>
      </c>
      <c r="B51" s="7" t="s">
        <v>204</v>
      </c>
      <c r="C51" s="9">
        <v>46080</v>
      </c>
      <c r="D51" s="9">
        <v>46125</v>
      </c>
      <c r="E51" s="10">
        <v>88687.43</v>
      </c>
      <c r="F51" s="10">
        <v>88687.43</v>
      </c>
      <c r="G51" s="10">
        <v>0</v>
      </c>
    </row>
    <row r="52" spans="1:7">
      <c r="A52" s="7" t="s">
        <v>201</v>
      </c>
      <c r="B52" s="7" t="s">
        <v>205</v>
      </c>
      <c r="C52" s="9">
        <v>46089</v>
      </c>
      <c r="D52" s="9">
        <v>46134</v>
      </c>
      <c r="E52" s="10">
        <v>49250.34</v>
      </c>
      <c r="F52" s="10">
        <v>32213.64</v>
      </c>
      <c r="G52" s="10">
        <v>17036.7</v>
      </c>
    </row>
    <row r="53" spans="1:7">
      <c r="A53" s="7" t="s">
        <v>201</v>
      </c>
      <c r="B53" s="7" t="s">
        <v>206</v>
      </c>
      <c r="C53" s="9">
        <v>46122</v>
      </c>
      <c r="D53" s="9">
        <v>46167</v>
      </c>
      <c r="E53" s="10">
        <v>26963.1</v>
      </c>
      <c r="F53" s="10">
        <v>0</v>
      </c>
      <c r="G53" s="10">
        <v>26963.1</v>
      </c>
    </row>
    <row r="54" spans="1:7">
      <c r="A54" s="7" t="s">
        <v>201</v>
      </c>
      <c r="B54" s="7" t="s">
        <v>207</v>
      </c>
      <c r="C54" s="9">
        <v>46143</v>
      </c>
      <c r="D54" s="9">
        <v>46188</v>
      </c>
      <c r="E54" s="10">
        <v>11037.61</v>
      </c>
      <c r="F54" s="10">
        <v>3734.47</v>
      </c>
      <c r="G54" s="10">
        <v>7303.14</v>
      </c>
    </row>
    <row r="55" spans="1:7">
      <c r="A55" s="7" t="s">
        <v>201</v>
      </c>
      <c r="B55" s="7" t="s">
        <v>208</v>
      </c>
      <c r="C55" s="9">
        <v>46156</v>
      </c>
      <c r="D55" s="9">
        <v>46201</v>
      </c>
      <c r="E55" s="10">
        <v>33353.980000000003</v>
      </c>
      <c r="F55" s="10">
        <v>33353.980000000003</v>
      </c>
      <c r="G55" s="10">
        <v>0</v>
      </c>
    </row>
    <row r="56" spans="1:7">
      <c r="A56" s="7" t="s">
        <v>209</v>
      </c>
      <c r="B56" s="7" t="s">
        <v>210</v>
      </c>
      <c r="C56" s="9">
        <v>45980</v>
      </c>
      <c r="D56" s="9">
        <v>46010</v>
      </c>
      <c r="E56" s="10">
        <v>86113.39</v>
      </c>
      <c r="F56" s="10">
        <v>0</v>
      </c>
      <c r="G56" s="10">
        <v>86113.39</v>
      </c>
    </row>
    <row r="57" spans="1:7">
      <c r="A57" s="7" t="s">
        <v>209</v>
      </c>
      <c r="B57" s="7" t="s">
        <v>211</v>
      </c>
      <c r="C57" s="9">
        <v>46047</v>
      </c>
      <c r="D57" s="9">
        <v>46077</v>
      </c>
      <c r="E57" s="10">
        <v>54383.88</v>
      </c>
      <c r="F57" s="10">
        <v>54383.88</v>
      </c>
      <c r="G57" s="10">
        <v>0</v>
      </c>
    </row>
    <row r="58" spans="1:7">
      <c r="A58" s="7" t="s">
        <v>209</v>
      </c>
      <c r="B58" s="7" t="s">
        <v>212</v>
      </c>
      <c r="C58" s="9">
        <v>46062</v>
      </c>
      <c r="D58" s="9">
        <v>46092</v>
      </c>
      <c r="E58" s="10">
        <v>56382.13</v>
      </c>
      <c r="F58" s="10">
        <v>56382.13</v>
      </c>
      <c r="G58" s="10">
        <v>0</v>
      </c>
    </row>
    <row r="59" spans="1:7">
      <c r="A59" s="7" t="s">
        <v>209</v>
      </c>
      <c r="B59" s="7" t="s">
        <v>213</v>
      </c>
      <c r="C59" s="9">
        <v>46115</v>
      </c>
      <c r="D59" s="9">
        <v>46145</v>
      </c>
      <c r="E59" s="10">
        <v>71063.86</v>
      </c>
      <c r="F59" s="10">
        <v>0</v>
      </c>
      <c r="G59" s="10">
        <v>71063.86</v>
      </c>
    </row>
    <row r="60" spans="1:7">
      <c r="A60" s="7" t="s">
        <v>209</v>
      </c>
      <c r="B60" s="7" t="s">
        <v>214</v>
      </c>
      <c r="C60" s="9">
        <v>46124</v>
      </c>
      <c r="D60" s="9">
        <v>46154</v>
      </c>
      <c r="E60" s="10">
        <v>6369.17</v>
      </c>
      <c r="F60" s="10">
        <v>4245.33</v>
      </c>
      <c r="G60" s="10">
        <v>2123.84</v>
      </c>
    </row>
    <row r="61" spans="1:7">
      <c r="A61" s="7" t="s">
        <v>215</v>
      </c>
      <c r="B61" s="7" t="s">
        <v>216</v>
      </c>
      <c r="C61" s="9">
        <v>46013</v>
      </c>
      <c r="D61" s="9">
        <v>46043</v>
      </c>
      <c r="E61" s="10">
        <v>84282.46</v>
      </c>
      <c r="F61" s="10">
        <v>43011.93</v>
      </c>
      <c r="G61" s="10">
        <v>41270.53</v>
      </c>
    </row>
    <row r="62" spans="1:7">
      <c r="A62" s="7" t="s">
        <v>215</v>
      </c>
      <c r="B62" s="7" t="s">
        <v>217</v>
      </c>
      <c r="C62" s="9">
        <v>46065</v>
      </c>
      <c r="D62" s="9">
        <v>46095</v>
      </c>
      <c r="E62" s="10">
        <v>21932.080000000002</v>
      </c>
      <c r="F62" s="10">
        <v>5513.65</v>
      </c>
      <c r="G62" s="10">
        <v>16418.43</v>
      </c>
    </row>
    <row r="63" spans="1:7">
      <c r="A63" s="7" t="s">
        <v>215</v>
      </c>
      <c r="B63" s="7" t="s">
        <v>218</v>
      </c>
      <c r="C63" s="9">
        <v>46117</v>
      </c>
      <c r="D63" s="9">
        <v>46147</v>
      </c>
      <c r="E63" s="10">
        <v>88133.15</v>
      </c>
      <c r="F63" s="10">
        <v>24787.53</v>
      </c>
      <c r="G63" s="10">
        <v>63345.62</v>
      </c>
    </row>
    <row r="64" spans="1:7">
      <c r="A64" s="7" t="s">
        <v>219</v>
      </c>
      <c r="B64" s="7" t="s">
        <v>220</v>
      </c>
      <c r="C64" s="9">
        <v>46010</v>
      </c>
      <c r="D64" s="9">
        <v>46040</v>
      </c>
      <c r="E64" s="10">
        <v>55799.58</v>
      </c>
      <c r="F64" s="10">
        <v>24355.759999999998</v>
      </c>
      <c r="G64" s="10">
        <v>31443.82</v>
      </c>
    </row>
    <row r="65" spans="1:7">
      <c r="A65" s="7" t="s">
        <v>219</v>
      </c>
      <c r="B65" s="7" t="s">
        <v>221</v>
      </c>
      <c r="C65" s="9">
        <v>46018</v>
      </c>
      <c r="D65" s="9">
        <v>46048</v>
      </c>
      <c r="E65" s="10">
        <v>14738.85</v>
      </c>
      <c r="F65" s="10">
        <v>0</v>
      </c>
      <c r="G65" s="10">
        <v>14738.85</v>
      </c>
    </row>
    <row r="66" spans="1:7">
      <c r="A66" s="7" t="s">
        <v>219</v>
      </c>
      <c r="B66" s="7" t="s">
        <v>222</v>
      </c>
      <c r="C66" s="9">
        <v>46046</v>
      </c>
      <c r="D66" s="9">
        <v>46076</v>
      </c>
      <c r="E66" s="10">
        <v>35272.519999999997</v>
      </c>
      <c r="F66" s="10">
        <v>22289.35</v>
      </c>
      <c r="G66" s="10">
        <v>12983.17</v>
      </c>
    </row>
    <row r="67" spans="1:7">
      <c r="A67" s="7" t="s">
        <v>219</v>
      </c>
      <c r="B67" s="7" t="s">
        <v>223</v>
      </c>
      <c r="C67" s="9">
        <v>46052</v>
      </c>
      <c r="D67" s="9">
        <v>46082</v>
      </c>
      <c r="E67" s="10">
        <v>20112.919999999998</v>
      </c>
      <c r="F67" s="10">
        <v>20112.919999999998</v>
      </c>
      <c r="G67" s="10">
        <v>0</v>
      </c>
    </row>
    <row r="68" spans="1:7">
      <c r="A68" s="7" t="s">
        <v>219</v>
      </c>
      <c r="B68" s="7" t="s">
        <v>224</v>
      </c>
      <c r="C68" s="9">
        <v>46138</v>
      </c>
      <c r="D68" s="9">
        <v>46168</v>
      </c>
      <c r="E68" s="10">
        <v>50059.44</v>
      </c>
      <c r="F68" s="10">
        <v>22161.68</v>
      </c>
      <c r="G68" s="10">
        <v>27897.759999999998</v>
      </c>
    </row>
    <row r="69" spans="1:7">
      <c r="A69" s="7" t="s">
        <v>225</v>
      </c>
      <c r="B69" s="7" t="s">
        <v>226</v>
      </c>
      <c r="C69" s="9">
        <v>46012</v>
      </c>
      <c r="D69" s="9">
        <v>46072</v>
      </c>
      <c r="E69" s="10">
        <v>94638.92</v>
      </c>
      <c r="F69" s="10">
        <v>94638.92</v>
      </c>
      <c r="G69" s="10">
        <v>0</v>
      </c>
    </row>
    <row r="70" spans="1:7">
      <c r="A70" s="7" t="s">
        <v>225</v>
      </c>
      <c r="B70" s="7" t="s">
        <v>227</v>
      </c>
      <c r="C70" s="9">
        <v>46023</v>
      </c>
      <c r="D70" s="9">
        <v>46083</v>
      </c>
      <c r="E70" s="10">
        <v>31764.21</v>
      </c>
      <c r="F70" s="10">
        <v>16989.5</v>
      </c>
      <c r="G70" s="10">
        <v>14774.71</v>
      </c>
    </row>
    <row r="71" spans="1:7">
      <c r="A71" s="7" t="s">
        <v>225</v>
      </c>
      <c r="B71" s="7" t="s">
        <v>228</v>
      </c>
      <c r="C71" s="9">
        <v>46076</v>
      </c>
      <c r="D71" s="9">
        <v>46136</v>
      </c>
      <c r="E71" s="10">
        <v>24578.45</v>
      </c>
      <c r="F71" s="10">
        <v>13170.24</v>
      </c>
      <c r="G71" s="10">
        <v>11408.21</v>
      </c>
    </row>
    <row r="72" spans="1:7">
      <c r="A72" s="7" t="s">
        <v>225</v>
      </c>
      <c r="B72" s="7" t="s">
        <v>229</v>
      </c>
      <c r="C72" s="9">
        <v>46080</v>
      </c>
      <c r="D72" s="9">
        <v>46140</v>
      </c>
      <c r="E72" s="10">
        <v>44793.27</v>
      </c>
      <c r="F72" s="10">
        <v>0</v>
      </c>
      <c r="G72" s="10">
        <v>44793.27</v>
      </c>
    </row>
    <row r="73" spans="1:7">
      <c r="A73" s="7" t="s">
        <v>225</v>
      </c>
      <c r="B73" s="7" t="s">
        <v>230</v>
      </c>
      <c r="C73" s="9">
        <v>46093</v>
      </c>
      <c r="D73" s="9">
        <v>46153</v>
      </c>
      <c r="E73" s="10">
        <v>56050.01</v>
      </c>
      <c r="F73" s="10">
        <v>56050.01</v>
      </c>
      <c r="G73" s="10">
        <v>0</v>
      </c>
    </row>
    <row r="74" spans="1:7">
      <c r="A74" s="7" t="s">
        <v>225</v>
      </c>
      <c r="B74" s="7" t="s">
        <v>231</v>
      </c>
      <c r="C74" s="9">
        <v>46136</v>
      </c>
      <c r="D74" s="9">
        <v>46196</v>
      </c>
      <c r="E74" s="10">
        <v>41278.300000000003</v>
      </c>
      <c r="F74" s="10">
        <v>0</v>
      </c>
      <c r="G74" s="10">
        <v>41278.300000000003</v>
      </c>
    </row>
    <row r="75" spans="1:7">
      <c r="A75" s="7" t="s">
        <v>225</v>
      </c>
      <c r="B75" s="7" t="s">
        <v>232</v>
      </c>
      <c r="C75" s="9">
        <v>46138</v>
      </c>
      <c r="D75" s="9">
        <v>46198</v>
      </c>
      <c r="E75" s="10">
        <v>3361.68</v>
      </c>
      <c r="F75" s="10">
        <v>0</v>
      </c>
      <c r="G75" s="10">
        <v>3361.68</v>
      </c>
    </row>
    <row r="76" spans="1:7">
      <c r="A76" s="7" t="s">
        <v>233</v>
      </c>
      <c r="B76" s="7" t="s">
        <v>234</v>
      </c>
      <c r="C76" s="9">
        <v>46051</v>
      </c>
      <c r="D76" s="9">
        <v>46111</v>
      </c>
      <c r="E76" s="10">
        <v>4792.74</v>
      </c>
      <c r="F76" s="10">
        <v>0</v>
      </c>
      <c r="G76" s="10">
        <v>4792.74</v>
      </c>
    </row>
    <row r="77" spans="1:7">
      <c r="A77" s="7" t="s">
        <v>233</v>
      </c>
      <c r="B77" s="7" t="s">
        <v>235</v>
      </c>
      <c r="C77" s="9">
        <v>46071</v>
      </c>
      <c r="D77" s="9">
        <v>46131</v>
      </c>
      <c r="E77" s="10">
        <v>74870.75</v>
      </c>
      <c r="F77" s="10">
        <v>40052.370000000003</v>
      </c>
      <c r="G77" s="10">
        <v>34818.379999999997</v>
      </c>
    </row>
    <row r="78" spans="1:7">
      <c r="A78" s="7" t="s">
        <v>233</v>
      </c>
      <c r="B78" s="7" t="s">
        <v>236</v>
      </c>
      <c r="C78" s="9">
        <v>46093</v>
      </c>
      <c r="D78" s="9">
        <v>46153</v>
      </c>
      <c r="E78" s="10">
        <v>27179.53</v>
      </c>
      <c r="F78" s="10">
        <v>0</v>
      </c>
      <c r="G78" s="10">
        <v>27179.53</v>
      </c>
    </row>
    <row r="79" spans="1:7">
      <c r="A79" s="7" t="s">
        <v>233</v>
      </c>
      <c r="B79" s="7" t="s">
        <v>237</v>
      </c>
      <c r="C79" s="9">
        <v>46129</v>
      </c>
      <c r="D79" s="9">
        <v>46189</v>
      </c>
      <c r="E79" s="10">
        <v>37885.11</v>
      </c>
      <c r="F79" s="10">
        <v>37885.11</v>
      </c>
      <c r="G79" s="10">
        <v>0</v>
      </c>
    </row>
    <row r="80" spans="1:7">
      <c r="A80" s="7" t="s">
        <v>238</v>
      </c>
      <c r="B80" s="7" t="s">
        <v>239</v>
      </c>
      <c r="C80" s="9">
        <v>46016</v>
      </c>
      <c r="D80" s="9">
        <v>46046</v>
      </c>
      <c r="E80" s="10">
        <v>11556.56</v>
      </c>
      <c r="F80" s="10">
        <v>0</v>
      </c>
      <c r="G80" s="10">
        <v>11556.56</v>
      </c>
    </row>
    <row r="81" spans="1:7">
      <c r="A81" s="7" t="s">
        <v>238</v>
      </c>
      <c r="B81" s="7" t="s">
        <v>240</v>
      </c>
      <c r="C81" s="9">
        <v>46018</v>
      </c>
      <c r="D81" s="9">
        <v>46048</v>
      </c>
      <c r="E81" s="10">
        <v>79832.55</v>
      </c>
      <c r="F81" s="10">
        <v>0</v>
      </c>
      <c r="G81" s="10">
        <v>79832.55</v>
      </c>
    </row>
    <row r="82" spans="1:7">
      <c r="A82" s="7" t="s">
        <v>238</v>
      </c>
      <c r="B82" s="7" t="s">
        <v>241</v>
      </c>
      <c r="C82" s="9">
        <v>46048</v>
      </c>
      <c r="D82" s="9">
        <v>46078</v>
      </c>
      <c r="E82" s="10">
        <v>19472.64</v>
      </c>
      <c r="F82" s="10">
        <v>0</v>
      </c>
      <c r="G82" s="10">
        <v>19472.64</v>
      </c>
    </row>
    <row r="83" spans="1:7">
      <c r="A83" s="7" t="s">
        <v>238</v>
      </c>
      <c r="B83" s="7" t="s">
        <v>242</v>
      </c>
      <c r="C83" s="9">
        <v>46137</v>
      </c>
      <c r="D83" s="9">
        <v>46167</v>
      </c>
      <c r="E83" s="10">
        <v>43489.59</v>
      </c>
      <c r="F83" s="10">
        <v>0</v>
      </c>
      <c r="G83" s="10">
        <v>43489.59</v>
      </c>
    </row>
    <row r="84" spans="1:7">
      <c r="A84" s="7" t="s">
        <v>243</v>
      </c>
      <c r="B84" s="7" t="s">
        <v>244</v>
      </c>
      <c r="C84" s="9">
        <v>45989</v>
      </c>
      <c r="D84" s="9">
        <v>46019</v>
      </c>
      <c r="E84" s="10">
        <v>51427.01</v>
      </c>
      <c r="F84" s="10">
        <v>0</v>
      </c>
      <c r="G84" s="10">
        <v>51427.01</v>
      </c>
    </row>
    <row r="85" spans="1:7">
      <c r="A85" s="7" t="s">
        <v>243</v>
      </c>
      <c r="B85" s="7" t="s">
        <v>245</v>
      </c>
      <c r="C85" s="9">
        <v>46017</v>
      </c>
      <c r="D85" s="9">
        <v>46047</v>
      </c>
      <c r="E85" s="10">
        <v>67577.440000000002</v>
      </c>
      <c r="F85" s="10">
        <v>0</v>
      </c>
      <c r="G85" s="10">
        <v>67577.440000000002</v>
      </c>
    </row>
    <row r="86" spans="1:7">
      <c r="A86" s="7" t="s">
        <v>243</v>
      </c>
      <c r="B86" s="7" t="s">
        <v>246</v>
      </c>
      <c r="C86" s="9">
        <v>46027</v>
      </c>
      <c r="D86" s="9">
        <v>46057</v>
      </c>
      <c r="E86" s="10">
        <v>27031.040000000001</v>
      </c>
      <c r="F86" s="10">
        <v>0</v>
      </c>
      <c r="G86" s="10">
        <v>27031.040000000001</v>
      </c>
    </row>
    <row r="87" spans="1:7">
      <c r="A87" s="7" t="s">
        <v>243</v>
      </c>
      <c r="B87" s="7" t="s">
        <v>247</v>
      </c>
      <c r="C87" s="9">
        <v>46139</v>
      </c>
      <c r="D87" s="9">
        <v>46169</v>
      </c>
      <c r="E87" s="10">
        <v>83832.5</v>
      </c>
      <c r="F87" s="10">
        <v>23378.66</v>
      </c>
      <c r="G87" s="10">
        <v>60453.84</v>
      </c>
    </row>
    <row r="88" spans="1:7">
      <c r="A88" s="7" t="s">
        <v>248</v>
      </c>
      <c r="B88" s="7" t="s">
        <v>249</v>
      </c>
      <c r="C88" s="9">
        <v>46040</v>
      </c>
      <c r="D88" s="9">
        <v>46085</v>
      </c>
      <c r="E88" s="10">
        <v>28885.55</v>
      </c>
      <c r="F88" s="10">
        <v>0</v>
      </c>
      <c r="G88" s="10">
        <v>28885.55</v>
      </c>
    </row>
    <row r="89" spans="1:7">
      <c r="A89" s="7" t="s">
        <v>248</v>
      </c>
      <c r="B89" s="7" t="s">
        <v>250</v>
      </c>
      <c r="C89" s="9">
        <v>46054</v>
      </c>
      <c r="D89" s="9">
        <v>46099</v>
      </c>
      <c r="E89" s="10">
        <v>85975.97</v>
      </c>
      <c r="F89" s="10">
        <v>85975.97</v>
      </c>
      <c r="G89" s="10">
        <v>0</v>
      </c>
    </row>
    <row r="90" spans="1:7">
      <c r="A90" s="7" t="s">
        <v>248</v>
      </c>
      <c r="B90" s="7" t="s">
        <v>251</v>
      </c>
      <c r="C90" s="9">
        <v>46114</v>
      </c>
      <c r="D90" s="9">
        <v>46159</v>
      </c>
      <c r="E90" s="10">
        <v>40093.300000000003</v>
      </c>
      <c r="F90" s="10">
        <v>0</v>
      </c>
      <c r="G90" s="10">
        <v>40093.300000000003</v>
      </c>
    </row>
    <row r="91" spans="1:7">
      <c r="A91" s="7" t="s">
        <v>248</v>
      </c>
      <c r="B91" s="7" t="s">
        <v>252</v>
      </c>
      <c r="C91" s="9">
        <v>46156</v>
      </c>
      <c r="D91" s="9">
        <v>46201</v>
      </c>
      <c r="E91" s="10">
        <v>93641.07</v>
      </c>
      <c r="F91" s="10">
        <v>55438.82</v>
      </c>
      <c r="G91" s="10">
        <v>38202.25</v>
      </c>
    </row>
    <row r="92" spans="1:7">
      <c r="A92" s="7" t="s">
        <v>253</v>
      </c>
      <c r="B92" s="7" t="s">
        <v>254</v>
      </c>
      <c r="C92" s="9">
        <v>45987</v>
      </c>
      <c r="D92" s="9">
        <v>46017</v>
      </c>
      <c r="E92" s="10">
        <v>68952.77</v>
      </c>
      <c r="F92" s="10">
        <v>68952.77</v>
      </c>
      <c r="G92" s="10">
        <v>0</v>
      </c>
    </row>
    <row r="93" spans="1:7">
      <c r="A93" s="7" t="s">
        <v>253</v>
      </c>
      <c r="B93" s="7" t="s">
        <v>255</v>
      </c>
      <c r="C93" s="9">
        <v>46018</v>
      </c>
      <c r="D93" s="9">
        <v>46048</v>
      </c>
      <c r="E93" s="10">
        <v>8138.58</v>
      </c>
      <c r="F93" s="10">
        <v>1831.76</v>
      </c>
      <c r="G93" s="10">
        <v>6306.82</v>
      </c>
    </row>
    <row r="94" spans="1:7">
      <c r="A94" s="7" t="s">
        <v>253</v>
      </c>
      <c r="B94" s="7" t="s">
        <v>256</v>
      </c>
      <c r="C94" s="9">
        <v>46034</v>
      </c>
      <c r="D94" s="9">
        <v>46064</v>
      </c>
      <c r="E94" s="10">
        <v>49013.66</v>
      </c>
      <c r="F94" s="10">
        <v>0</v>
      </c>
      <c r="G94" s="10">
        <v>49013.66</v>
      </c>
    </row>
    <row r="95" spans="1:7">
      <c r="A95" s="7" t="s">
        <v>253</v>
      </c>
      <c r="B95" s="7" t="s">
        <v>257</v>
      </c>
      <c r="C95" s="9">
        <v>46081</v>
      </c>
      <c r="D95" s="9">
        <v>46111</v>
      </c>
      <c r="E95" s="10">
        <v>22637.33</v>
      </c>
      <c r="F95" s="10">
        <v>22637.33</v>
      </c>
      <c r="G95" s="10">
        <v>0</v>
      </c>
    </row>
    <row r="96" spans="1:7">
      <c r="A96" s="7" t="s">
        <v>253</v>
      </c>
      <c r="B96" s="7" t="s">
        <v>258</v>
      </c>
      <c r="C96" s="9">
        <v>46096</v>
      </c>
      <c r="D96" s="9">
        <v>46126</v>
      </c>
      <c r="E96" s="10">
        <v>39849.24</v>
      </c>
      <c r="F96" s="10">
        <v>0</v>
      </c>
      <c r="G96" s="10">
        <v>39849.24</v>
      </c>
    </row>
    <row r="97" spans="1:7">
      <c r="A97" s="7" t="s">
        <v>253</v>
      </c>
      <c r="B97" s="7" t="s">
        <v>259</v>
      </c>
      <c r="C97" s="9">
        <v>46109</v>
      </c>
      <c r="D97" s="9">
        <v>46139</v>
      </c>
      <c r="E97" s="10">
        <v>8838.2199999999993</v>
      </c>
      <c r="F97" s="10">
        <v>8838.2199999999993</v>
      </c>
      <c r="G97" s="10">
        <v>0</v>
      </c>
    </row>
    <row r="98" spans="1:7">
      <c r="A98" s="7" t="s">
        <v>253</v>
      </c>
      <c r="B98" s="7" t="s">
        <v>260</v>
      </c>
      <c r="C98" s="9">
        <v>46116</v>
      </c>
      <c r="D98" s="9">
        <v>46146</v>
      </c>
      <c r="E98" s="10">
        <v>7761.36</v>
      </c>
      <c r="F98" s="10">
        <v>0</v>
      </c>
      <c r="G98" s="10">
        <v>7761.36</v>
      </c>
    </row>
  </sheetData>
  <pageMargins left="0.75" right="0.75" top="1" bottom="1" header="0.511811023622047" footer="0.511811023622047"/>
  <pageSetup paperSize="9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62"/>
  <sheetViews>
    <sheetView zoomScaleNormal="100" workbookViewId="0">
      <pane ySplit="1" topLeftCell="A2" activePane="bottomLeft" state="frozen"/>
      <selection pane="bottomLeft"/>
    </sheetView>
  </sheetViews>
  <sheetFormatPr defaultColWidth="8.7109375" defaultRowHeight="15"/>
  <cols>
    <col min="1" max="1" width="28" customWidth="1"/>
    <col min="2" max="2" width="12" customWidth="1"/>
    <col min="3" max="5" width="14" customWidth="1"/>
    <col min="6" max="6" width="12" customWidth="1"/>
    <col min="7" max="7" width="18" customWidth="1"/>
    <col min="8" max="8" width="22" customWidth="1"/>
  </cols>
  <sheetData>
    <row r="1" spans="1:8">
      <c r="A1" s="3" t="s">
        <v>261</v>
      </c>
      <c r="B1" s="3" t="s">
        <v>138</v>
      </c>
      <c r="C1" s="3" t="s">
        <v>139</v>
      </c>
      <c r="D1" s="3" t="s">
        <v>262</v>
      </c>
      <c r="E1" s="3" t="s">
        <v>263</v>
      </c>
      <c r="F1" s="3" t="s">
        <v>24</v>
      </c>
      <c r="G1" s="3" t="s">
        <v>26</v>
      </c>
      <c r="H1" s="3" t="s">
        <v>264</v>
      </c>
    </row>
    <row r="2" spans="1:8">
      <c r="A2" s="7" t="s">
        <v>265</v>
      </c>
      <c r="B2" s="7" t="s">
        <v>266</v>
      </c>
      <c r="C2" s="9">
        <v>45794</v>
      </c>
      <c r="D2" s="9">
        <v>45814</v>
      </c>
      <c r="E2" s="10">
        <v>11119.65</v>
      </c>
      <c r="F2" s="7" t="s">
        <v>53</v>
      </c>
      <c r="G2" s="7" t="s">
        <v>50</v>
      </c>
      <c r="H2" s="7" t="s">
        <v>267</v>
      </c>
    </row>
    <row r="3" spans="1:8">
      <c r="A3" s="7" t="s">
        <v>268</v>
      </c>
      <c r="B3" s="7" t="s">
        <v>269</v>
      </c>
      <c r="C3" s="9">
        <v>45795</v>
      </c>
      <c r="D3" s="9">
        <v>45833</v>
      </c>
      <c r="E3" s="10">
        <v>29976.7</v>
      </c>
      <c r="F3" s="7" t="s">
        <v>70</v>
      </c>
      <c r="G3" s="7" t="s">
        <v>67</v>
      </c>
      <c r="H3" s="7" t="s">
        <v>270</v>
      </c>
    </row>
    <row r="4" spans="1:8">
      <c r="A4" s="7" t="s">
        <v>271</v>
      </c>
      <c r="B4" s="7" t="s">
        <v>272</v>
      </c>
      <c r="C4" s="9">
        <v>45795</v>
      </c>
      <c r="D4" s="9">
        <v>45822</v>
      </c>
      <c r="E4" s="10">
        <v>20788.02</v>
      </c>
      <c r="F4" s="7" t="s">
        <v>93</v>
      </c>
      <c r="G4" s="7" t="s">
        <v>84</v>
      </c>
      <c r="H4" s="7" t="s">
        <v>94</v>
      </c>
    </row>
    <row r="5" spans="1:8">
      <c r="A5" s="7" t="s">
        <v>273</v>
      </c>
      <c r="B5" s="7" t="s">
        <v>274</v>
      </c>
      <c r="C5" s="9">
        <v>45797</v>
      </c>
      <c r="D5" s="9">
        <v>45802</v>
      </c>
      <c r="E5" s="10">
        <v>42000</v>
      </c>
      <c r="F5" s="7" t="s">
        <v>108</v>
      </c>
      <c r="G5" s="7" t="s">
        <v>101</v>
      </c>
      <c r="H5" s="7" t="s">
        <v>275</v>
      </c>
    </row>
    <row r="6" spans="1:8">
      <c r="A6" s="7" t="s">
        <v>276</v>
      </c>
      <c r="B6" s="7" t="s">
        <v>277</v>
      </c>
      <c r="C6" s="9">
        <v>45803</v>
      </c>
      <c r="D6" s="9">
        <v>45832</v>
      </c>
      <c r="E6" s="10">
        <v>3901.06</v>
      </c>
      <c r="F6" s="7" t="s">
        <v>74</v>
      </c>
      <c r="G6" s="7" t="s">
        <v>67</v>
      </c>
      <c r="H6" s="7" t="s">
        <v>75</v>
      </c>
    </row>
    <row r="7" spans="1:8">
      <c r="A7" s="7" t="s">
        <v>278</v>
      </c>
      <c r="B7" s="7" t="s">
        <v>279</v>
      </c>
      <c r="C7" s="9">
        <v>45804</v>
      </c>
      <c r="D7" s="9">
        <v>45846</v>
      </c>
      <c r="E7" s="10">
        <v>34455.93</v>
      </c>
      <c r="F7" s="7" t="s">
        <v>38</v>
      </c>
      <c r="G7" s="7" t="s">
        <v>31</v>
      </c>
      <c r="H7" s="7" t="s">
        <v>280</v>
      </c>
    </row>
    <row r="8" spans="1:8">
      <c r="A8" s="7" t="s">
        <v>281</v>
      </c>
      <c r="B8" s="7" t="s">
        <v>282</v>
      </c>
      <c r="C8" s="9">
        <v>45805</v>
      </c>
      <c r="D8" s="9">
        <v>45852</v>
      </c>
      <c r="E8" s="10">
        <v>8562.74</v>
      </c>
      <c r="F8" s="7" t="s">
        <v>127</v>
      </c>
      <c r="G8" s="7" t="s">
        <v>122</v>
      </c>
      <c r="H8" s="7" t="s">
        <v>283</v>
      </c>
    </row>
    <row r="9" spans="1:8">
      <c r="A9" s="7" t="s">
        <v>265</v>
      </c>
      <c r="B9" s="7" t="s">
        <v>284</v>
      </c>
      <c r="C9" s="9">
        <v>45806</v>
      </c>
      <c r="D9" s="9">
        <v>45824</v>
      </c>
      <c r="E9" s="10">
        <v>29016.46</v>
      </c>
      <c r="F9" s="7" t="s">
        <v>53</v>
      </c>
      <c r="G9" s="7" t="s">
        <v>50</v>
      </c>
      <c r="H9" s="7" t="s">
        <v>267</v>
      </c>
    </row>
    <row r="10" spans="1:8">
      <c r="A10" s="7" t="s">
        <v>285</v>
      </c>
      <c r="B10" s="7" t="s">
        <v>286</v>
      </c>
      <c r="C10" s="9">
        <v>45807</v>
      </c>
      <c r="D10" s="9">
        <v>45837</v>
      </c>
      <c r="E10" s="10">
        <v>15199.01</v>
      </c>
      <c r="F10" s="7" t="s">
        <v>110</v>
      </c>
      <c r="G10" s="7" t="s">
        <v>101</v>
      </c>
      <c r="H10" s="7" t="s">
        <v>287</v>
      </c>
    </row>
    <row r="11" spans="1:8">
      <c r="A11" s="7" t="s">
        <v>288</v>
      </c>
      <c r="B11" s="7" t="s">
        <v>289</v>
      </c>
      <c r="C11" s="9">
        <v>45810</v>
      </c>
      <c r="D11" s="9">
        <v>45824</v>
      </c>
      <c r="E11" s="10">
        <v>4928.04</v>
      </c>
      <c r="F11" s="7" t="s">
        <v>89</v>
      </c>
      <c r="G11" s="7" t="s">
        <v>84</v>
      </c>
      <c r="H11" s="7" t="s">
        <v>117</v>
      </c>
    </row>
    <row r="12" spans="1:8">
      <c r="A12" s="7" t="s">
        <v>290</v>
      </c>
      <c r="B12" s="7" t="s">
        <v>291</v>
      </c>
      <c r="C12" s="9">
        <v>45811</v>
      </c>
      <c r="D12" s="9">
        <v>45833</v>
      </c>
      <c r="E12" s="10">
        <v>24905.53</v>
      </c>
      <c r="F12" s="7" t="s">
        <v>57</v>
      </c>
      <c r="G12" s="7" t="s">
        <v>50</v>
      </c>
      <c r="H12" s="7" t="s">
        <v>292</v>
      </c>
    </row>
    <row r="13" spans="1:8">
      <c r="A13" s="7" t="s">
        <v>293</v>
      </c>
      <c r="B13" s="7" t="s">
        <v>294</v>
      </c>
      <c r="C13" s="9">
        <v>45812</v>
      </c>
      <c r="D13" s="9">
        <v>45821</v>
      </c>
      <c r="E13" s="10">
        <v>46606.8</v>
      </c>
      <c r="F13" s="7" t="s">
        <v>51</v>
      </c>
      <c r="G13" s="7" t="s">
        <v>50</v>
      </c>
      <c r="H13" s="7" t="s">
        <v>52</v>
      </c>
    </row>
    <row r="14" spans="1:8">
      <c r="A14" s="7" t="s">
        <v>293</v>
      </c>
      <c r="B14" s="7" t="s">
        <v>295</v>
      </c>
      <c r="C14" s="9">
        <v>45813</v>
      </c>
      <c r="D14" s="9">
        <v>45838</v>
      </c>
      <c r="E14" s="10">
        <v>46606.8</v>
      </c>
      <c r="F14" s="7" t="s">
        <v>51</v>
      </c>
      <c r="G14" s="7" t="s">
        <v>50</v>
      </c>
      <c r="H14" s="7" t="s">
        <v>52</v>
      </c>
    </row>
    <row r="15" spans="1:8">
      <c r="A15" s="7" t="s">
        <v>293</v>
      </c>
      <c r="B15" s="7" t="s">
        <v>296</v>
      </c>
      <c r="C15" s="9">
        <v>45820</v>
      </c>
      <c r="D15" s="9">
        <v>45842</v>
      </c>
      <c r="E15" s="10">
        <v>48860.27</v>
      </c>
      <c r="F15" s="7" t="s">
        <v>51</v>
      </c>
      <c r="G15" s="7" t="s">
        <v>50</v>
      </c>
      <c r="H15" s="7" t="s">
        <v>52</v>
      </c>
    </row>
    <row r="16" spans="1:8">
      <c r="A16" s="7" t="s">
        <v>271</v>
      </c>
      <c r="B16" s="7" t="s">
        <v>297</v>
      </c>
      <c r="C16" s="9">
        <v>45821</v>
      </c>
      <c r="D16" s="9">
        <v>45838</v>
      </c>
      <c r="E16" s="10">
        <v>21579.4</v>
      </c>
      <c r="F16" s="7" t="s">
        <v>93</v>
      </c>
      <c r="G16" s="7" t="s">
        <v>84</v>
      </c>
      <c r="H16" s="7" t="s">
        <v>94</v>
      </c>
    </row>
    <row r="17" spans="1:8">
      <c r="A17" s="7" t="s">
        <v>298</v>
      </c>
      <c r="B17" s="7" t="s">
        <v>299</v>
      </c>
      <c r="C17" s="9">
        <v>45823</v>
      </c>
      <c r="D17" s="9">
        <v>45853</v>
      </c>
      <c r="E17" s="10">
        <v>10294.709999999999</v>
      </c>
      <c r="F17" s="7" t="s">
        <v>102</v>
      </c>
      <c r="G17" s="7" t="s">
        <v>101</v>
      </c>
      <c r="H17" s="7" t="s">
        <v>300</v>
      </c>
    </row>
    <row r="18" spans="1:8">
      <c r="A18" s="7" t="s">
        <v>290</v>
      </c>
      <c r="B18" s="7" t="s">
        <v>301</v>
      </c>
      <c r="C18" s="9">
        <v>45824</v>
      </c>
      <c r="D18" s="9">
        <v>45844</v>
      </c>
      <c r="E18" s="10">
        <v>7766.94</v>
      </c>
      <c r="F18" s="7" t="s">
        <v>57</v>
      </c>
      <c r="G18" s="7" t="s">
        <v>50</v>
      </c>
      <c r="H18" s="7" t="s">
        <v>292</v>
      </c>
    </row>
    <row r="19" spans="1:8">
      <c r="A19" s="7" t="s">
        <v>302</v>
      </c>
      <c r="B19" s="7" t="s">
        <v>303</v>
      </c>
      <c r="C19" s="9">
        <v>45824</v>
      </c>
      <c r="D19" s="9">
        <v>45826</v>
      </c>
      <c r="E19" s="10">
        <v>1409.5</v>
      </c>
      <c r="F19" s="7" t="s">
        <v>112</v>
      </c>
      <c r="G19" s="7" t="s">
        <v>101</v>
      </c>
      <c r="H19" s="7" t="s">
        <v>113</v>
      </c>
    </row>
    <row r="20" spans="1:8">
      <c r="A20" s="7" t="s">
        <v>304</v>
      </c>
      <c r="B20" s="7" t="s">
        <v>305</v>
      </c>
      <c r="C20" s="9">
        <v>45827</v>
      </c>
      <c r="D20" s="9">
        <v>45851</v>
      </c>
      <c r="E20" s="10">
        <v>2043.03</v>
      </c>
      <c r="F20" s="7" t="s">
        <v>89</v>
      </c>
      <c r="G20" s="7" t="s">
        <v>84</v>
      </c>
      <c r="H20" s="7" t="s">
        <v>117</v>
      </c>
    </row>
    <row r="21" spans="1:8">
      <c r="A21" s="7" t="s">
        <v>306</v>
      </c>
      <c r="B21" s="7" t="s">
        <v>307</v>
      </c>
      <c r="C21" s="9">
        <v>45828</v>
      </c>
      <c r="D21" s="9">
        <v>45850</v>
      </c>
      <c r="E21" s="10">
        <v>20789.86</v>
      </c>
      <c r="F21" s="7" t="s">
        <v>36</v>
      </c>
      <c r="G21" s="7" t="s">
        <v>31</v>
      </c>
      <c r="H21" s="7" t="s">
        <v>308</v>
      </c>
    </row>
    <row r="22" spans="1:8">
      <c r="A22" s="7" t="s">
        <v>268</v>
      </c>
      <c r="B22" s="7" t="s">
        <v>309</v>
      </c>
      <c r="C22" s="9">
        <v>45830</v>
      </c>
      <c r="D22" s="9">
        <v>45871</v>
      </c>
      <c r="E22" s="10">
        <v>34411.79</v>
      </c>
      <c r="F22" s="7" t="s">
        <v>70</v>
      </c>
      <c r="G22" s="7" t="s">
        <v>67</v>
      </c>
      <c r="H22" s="7" t="s">
        <v>270</v>
      </c>
    </row>
    <row r="23" spans="1:8">
      <c r="A23" s="7" t="s">
        <v>310</v>
      </c>
      <c r="B23" s="7" t="s">
        <v>311</v>
      </c>
      <c r="C23" s="9">
        <v>45830</v>
      </c>
      <c r="D23" s="9">
        <v>45870</v>
      </c>
      <c r="E23" s="10">
        <v>34579.99</v>
      </c>
      <c r="F23" s="7" t="s">
        <v>106</v>
      </c>
      <c r="G23" s="7" t="s">
        <v>101</v>
      </c>
      <c r="H23" s="7" t="s">
        <v>107</v>
      </c>
    </row>
    <row r="24" spans="1:8">
      <c r="A24" s="7" t="s">
        <v>285</v>
      </c>
      <c r="B24" s="7" t="s">
        <v>312</v>
      </c>
      <c r="C24" s="9">
        <v>45830</v>
      </c>
      <c r="D24" s="9">
        <v>45863</v>
      </c>
      <c r="E24" s="10">
        <v>7928.69</v>
      </c>
      <c r="F24" s="7" t="s">
        <v>110</v>
      </c>
      <c r="G24" s="7" t="s">
        <v>101</v>
      </c>
      <c r="H24" s="7" t="s">
        <v>287</v>
      </c>
    </row>
    <row r="25" spans="1:8">
      <c r="A25" s="7" t="s">
        <v>265</v>
      </c>
      <c r="B25" s="7" t="s">
        <v>313</v>
      </c>
      <c r="C25" s="9">
        <v>45831</v>
      </c>
      <c r="D25" s="9">
        <v>45860</v>
      </c>
      <c r="E25" s="10">
        <v>40663</v>
      </c>
      <c r="F25" s="7" t="s">
        <v>53</v>
      </c>
      <c r="G25" s="7" t="s">
        <v>50</v>
      </c>
      <c r="H25" s="7" t="s">
        <v>267</v>
      </c>
    </row>
    <row r="26" spans="1:8">
      <c r="A26" s="7" t="s">
        <v>293</v>
      </c>
      <c r="B26" s="7" t="s">
        <v>314</v>
      </c>
      <c r="C26" s="9">
        <v>45831</v>
      </c>
      <c r="D26" s="9">
        <v>45841</v>
      </c>
      <c r="E26" s="10">
        <v>46269.51</v>
      </c>
      <c r="F26" s="7" t="s">
        <v>51</v>
      </c>
      <c r="G26" s="7" t="s">
        <v>50</v>
      </c>
      <c r="H26" s="7" t="s">
        <v>52</v>
      </c>
    </row>
    <row r="27" spans="1:8">
      <c r="A27" s="7" t="s">
        <v>315</v>
      </c>
      <c r="B27" s="7" t="s">
        <v>316</v>
      </c>
      <c r="C27" s="9">
        <v>45834</v>
      </c>
      <c r="D27" s="9">
        <v>45858</v>
      </c>
      <c r="E27" s="10">
        <v>57127.71</v>
      </c>
      <c r="F27" s="7" t="s">
        <v>72</v>
      </c>
      <c r="G27" s="7" t="s">
        <v>67</v>
      </c>
      <c r="H27" s="7" t="s">
        <v>73</v>
      </c>
    </row>
    <row r="28" spans="1:8">
      <c r="A28" s="7" t="s">
        <v>317</v>
      </c>
      <c r="B28" s="7" t="s">
        <v>318</v>
      </c>
      <c r="C28" s="9">
        <v>45836</v>
      </c>
      <c r="D28" s="9">
        <v>45853</v>
      </c>
      <c r="E28" s="10">
        <v>4981.92</v>
      </c>
      <c r="F28" s="7" t="s">
        <v>34</v>
      </c>
      <c r="G28" s="7" t="s">
        <v>31</v>
      </c>
      <c r="H28" s="7" t="s">
        <v>319</v>
      </c>
    </row>
    <row r="29" spans="1:8">
      <c r="A29" s="7" t="s">
        <v>320</v>
      </c>
      <c r="B29" s="7" t="s">
        <v>321</v>
      </c>
      <c r="C29" s="9">
        <v>45838</v>
      </c>
      <c r="D29" s="9">
        <v>45870</v>
      </c>
      <c r="E29" s="10">
        <v>16353.09</v>
      </c>
      <c r="F29" s="7" t="s">
        <v>85</v>
      </c>
      <c r="G29" s="7" t="s">
        <v>84</v>
      </c>
      <c r="H29" s="7" t="s">
        <v>322</v>
      </c>
    </row>
    <row r="30" spans="1:8">
      <c r="A30" s="7" t="s">
        <v>298</v>
      </c>
      <c r="B30" s="7" t="s">
        <v>323</v>
      </c>
      <c r="C30" s="9">
        <v>45838</v>
      </c>
      <c r="D30" s="9">
        <v>45872</v>
      </c>
      <c r="E30" s="10">
        <v>16685.79</v>
      </c>
      <c r="F30" s="7" t="s">
        <v>102</v>
      </c>
      <c r="G30" s="7" t="s">
        <v>101</v>
      </c>
      <c r="H30" s="7" t="s">
        <v>300</v>
      </c>
    </row>
    <row r="31" spans="1:8">
      <c r="A31" s="7" t="s">
        <v>324</v>
      </c>
      <c r="B31" s="7" t="s">
        <v>325</v>
      </c>
      <c r="C31" s="9">
        <v>45838</v>
      </c>
      <c r="D31" s="9">
        <v>45893</v>
      </c>
      <c r="E31" s="10">
        <v>118208.75</v>
      </c>
      <c r="F31" s="7" t="s">
        <v>104</v>
      </c>
      <c r="G31" s="7" t="s">
        <v>101</v>
      </c>
      <c r="H31" s="7" t="s">
        <v>326</v>
      </c>
    </row>
    <row r="32" spans="1:8">
      <c r="A32" s="7" t="s">
        <v>285</v>
      </c>
      <c r="B32" s="7" t="s">
        <v>327</v>
      </c>
      <c r="C32" s="9">
        <v>45839</v>
      </c>
      <c r="D32" s="9">
        <v>45879</v>
      </c>
      <c r="E32" s="10">
        <v>13722.32</v>
      </c>
      <c r="F32" s="7" t="s">
        <v>110</v>
      </c>
      <c r="G32" s="7" t="s">
        <v>101</v>
      </c>
      <c r="H32" s="7" t="s">
        <v>287</v>
      </c>
    </row>
    <row r="33" spans="1:8">
      <c r="A33" s="7" t="s">
        <v>302</v>
      </c>
      <c r="B33" s="7" t="s">
        <v>328</v>
      </c>
      <c r="C33" s="9">
        <v>45841</v>
      </c>
      <c r="D33" s="9">
        <v>45844</v>
      </c>
      <c r="E33" s="10">
        <v>1409.07</v>
      </c>
      <c r="F33" s="7" t="s">
        <v>112</v>
      </c>
      <c r="G33" s="7" t="s">
        <v>101</v>
      </c>
      <c r="H33" s="7" t="s">
        <v>113</v>
      </c>
    </row>
    <row r="34" spans="1:8">
      <c r="A34" s="7" t="s">
        <v>273</v>
      </c>
      <c r="B34" s="7" t="s">
        <v>329</v>
      </c>
      <c r="C34" s="9">
        <v>45844</v>
      </c>
      <c r="D34" s="9">
        <v>45847</v>
      </c>
      <c r="E34" s="10">
        <v>42000</v>
      </c>
      <c r="F34" s="7" t="s">
        <v>108</v>
      </c>
      <c r="G34" s="7" t="s">
        <v>101</v>
      </c>
      <c r="H34" s="7" t="s">
        <v>275</v>
      </c>
    </row>
    <row r="35" spans="1:8">
      <c r="A35" s="7" t="s">
        <v>330</v>
      </c>
      <c r="B35" s="7" t="s">
        <v>331</v>
      </c>
      <c r="C35" s="9">
        <v>45844</v>
      </c>
      <c r="D35" s="9">
        <v>45858</v>
      </c>
      <c r="E35" s="10">
        <v>7595.29</v>
      </c>
      <c r="F35" s="7" t="s">
        <v>53</v>
      </c>
      <c r="G35" s="7" t="s">
        <v>50</v>
      </c>
      <c r="H35" s="7" t="s">
        <v>332</v>
      </c>
    </row>
    <row r="36" spans="1:8">
      <c r="A36" s="7" t="s">
        <v>324</v>
      </c>
      <c r="B36" s="7" t="s">
        <v>333</v>
      </c>
      <c r="C36" s="9">
        <v>45845</v>
      </c>
      <c r="D36" s="9">
        <v>45902</v>
      </c>
      <c r="E36" s="10">
        <v>122924.51</v>
      </c>
      <c r="F36" s="7" t="s">
        <v>104</v>
      </c>
      <c r="G36" s="7" t="s">
        <v>101</v>
      </c>
      <c r="H36" s="7" t="s">
        <v>326</v>
      </c>
    </row>
    <row r="37" spans="1:8">
      <c r="A37" s="7" t="s">
        <v>276</v>
      </c>
      <c r="B37" s="7" t="s">
        <v>334</v>
      </c>
      <c r="C37" s="9">
        <v>45846</v>
      </c>
      <c r="D37" s="9">
        <v>45875</v>
      </c>
      <c r="E37" s="10">
        <v>9247.86</v>
      </c>
      <c r="F37" s="7" t="s">
        <v>74</v>
      </c>
      <c r="G37" s="7" t="s">
        <v>67</v>
      </c>
      <c r="H37" s="7" t="s">
        <v>75</v>
      </c>
    </row>
    <row r="38" spans="1:8">
      <c r="A38" s="7" t="s">
        <v>320</v>
      </c>
      <c r="B38" s="7" t="s">
        <v>335</v>
      </c>
      <c r="C38" s="9">
        <v>45848</v>
      </c>
      <c r="D38" s="9">
        <v>45883</v>
      </c>
      <c r="E38" s="10">
        <v>25445.279999999999</v>
      </c>
      <c r="F38" s="7" t="s">
        <v>85</v>
      </c>
      <c r="G38" s="7" t="s">
        <v>84</v>
      </c>
      <c r="H38" s="7" t="s">
        <v>322</v>
      </c>
    </row>
    <row r="39" spans="1:8">
      <c r="A39" s="7" t="s">
        <v>336</v>
      </c>
      <c r="B39" s="7" t="s">
        <v>337</v>
      </c>
      <c r="C39" s="9">
        <v>45851</v>
      </c>
      <c r="D39" s="9">
        <v>45879</v>
      </c>
      <c r="E39" s="10">
        <v>46903.89</v>
      </c>
      <c r="F39" s="7" t="s">
        <v>68</v>
      </c>
      <c r="G39" s="7" t="s">
        <v>67</v>
      </c>
      <c r="H39" s="7" t="s">
        <v>69</v>
      </c>
    </row>
    <row r="40" spans="1:8">
      <c r="A40" s="7" t="s">
        <v>315</v>
      </c>
      <c r="B40" s="7" t="s">
        <v>338</v>
      </c>
      <c r="C40" s="9">
        <v>45851</v>
      </c>
      <c r="D40" s="9">
        <v>45878</v>
      </c>
      <c r="E40" s="10">
        <v>63072.23</v>
      </c>
      <c r="F40" s="7" t="s">
        <v>72</v>
      </c>
      <c r="G40" s="7" t="s">
        <v>67</v>
      </c>
      <c r="H40" s="7" t="s">
        <v>73</v>
      </c>
    </row>
    <row r="41" spans="1:8">
      <c r="A41" s="7" t="s">
        <v>278</v>
      </c>
      <c r="B41" s="7" t="s">
        <v>339</v>
      </c>
      <c r="C41" s="9">
        <v>45852</v>
      </c>
      <c r="D41" s="9">
        <v>45900</v>
      </c>
      <c r="E41" s="10">
        <v>73159.320000000007</v>
      </c>
      <c r="F41" s="7" t="s">
        <v>38</v>
      </c>
      <c r="G41" s="7" t="s">
        <v>31</v>
      </c>
      <c r="H41" s="7" t="s">
        <v>280</v>
      </c>
    </row>
    <row r="42" spans="1:8">
      <c r="A42" s="7" t="s">
        <v>320</v>
      </c>
      <c r="B42" s="7" t="s">
        <v>340</v>
      </c>
      <c r="C42" s="9">
        <v>45853</v>
      </c>
      <c r="D42" s="9">
        <v>45873</v>
      </c>
      <c r="E42" s="10">
        <v>17109.8</v>
      </c>
      <c r="F42" s="7" t="s">
        <v>85</v>
      </c>
      <c r="G42" s="7" t="s">
        <v>84</v>
      </c>
      <c r="H42" s="7" t="s">
        <v>322</v>
      </c>
    </row>
    <row r="43" spans="1:8">
      <c r="A43" s="7" t="s">
        <v>317</v>
      </c>
      <c r="B43" s="7" t="s">
        <v>341</v>
      </c>
      <c r="C43" s="9">
        <v>45855</v>
      </c>
      <c r="D43" s="9">
        <v>45879</v>
      </c>
      <c r="E43" s="10">
        <v>17835.52</v>
      </c>
      <c r="F43" s="7" t="s">
        <v>34</v>
      </c>
      <c r="G43" s="7" t="s">
        <v>31</v>
      </c>
      <c r="H43" s="7" t="s">
        <v>319</v>
      </c>
    </row>
    <row r="44" spans="1:8">
      <c r="A44" s="7" t="s">
        <v>278</v>
      </c>
      <c r="B44" s="7" t="s">
        <v>342</v>
      </c>
      <c r="C44" s="9">
        <v>45855</v>
      </c>
      <c r="D44" s="9">
        <v>45914</v>
      </c>
      <c r="E44" s="10">
        <v>65522.92</v>
      </c>
      <c r="F44" s="7" t="s">
        <v>38</v>
      </c>
      <c r="G44" s="7" t="s">
        <v>31</v>
      </c>
      <c r="H44" s="7" t="s">
        <v>280</v>
      </c>
    </row>
    <row r="45" spans="1:8">
      <c r="A45" s="7" t="s">
        <v>343</v>
      </c>
      <c r="B45" s="7" t="s">
        <v>344</v>
      </c>
      <c r="C45" s="9">
        <v>45855</v>
      </c>
      <c r="D45" s="9">
        <v>45885</v>
      </c>
      <c r="E45" s="10">
        <v>15389.37</v>
      </c>
      <c r="F45" s="7" t="s">
        <v>40</v>
      </c>
      <c r="G45" s="7" t="s">
        <v>31</v>
      </c>
      <c r="H45" s="7" t="s">
        <v>41</v>
      </c>
    </row>
    <row r="46" spans="1:8">
      <c r="A46" s="7" t="s">
        <v>345</v>
      </c>
      <c r="B46" s="7" t="s">
        <v>346</v>
      </c>
      <c r="C46" s="9">
        <v>45856</v>
      </c>
      <c r="D46" s="9">
        <v>45905</v>
      </c>
      <c r="E46" s="10">
        <v>20237.849999999999</v>
      </c>
      <c r="F46" s="7" t="s">
        <v>91</v>
      </c>
      <c r="G46" s="7" t="s">
        <v>84</v>
      </c>
      <c r="H46" s="7" t="s">
        <v>347</v>
      </c>
    </row>
    <row r="47" spans="1:8">
      <c r="A47" s="7" t="s">
        <v>276</v>
      </c>
      <c r="B47" s="7" t="s">
        <v>348</v>
      </c>
      <c r="C47" s="9">
        <v>45856</v>
      </c>
      <c r="D47" s="9">
        <v>45889</v>
      </c>
      <c r="E47" s="10">
        <v>4430.87</v>
      </c>
      <c r="F47" s="7" t="s">
        <v>74</v>
      </c>
      <c r="G47" s="7" t="s">
        <v>67</v>
      </c>
      <c r="H47" s="7" t="s">
        <v>75</v>
      </c>
    </row>
    <row r="48" spans="1:8">
      <c r="A48" s="7" t="s">
        <v>343</v>
      </c>
      <c r="B48" s="7" t="s">
        <v>349</v>
      </c>
      <c r="C48" s="9">
        <v>45856</v>
      </c>
      <c r="D48" s="9">
        <v>45888</v>
      </c>
      <c r="E48" s="10">
        <v>12262.59</v>
      </c>
      <c r="F48" s="7" t="s">
        <v>40</v>
      </c>
      <c r="G48" s="7" t="s">
        <v>31</v>
      </c>
      <c r="H48" s="7" t="s">
        <v>41</v>
      </c>
    </row>
    <row r="49" spans="1:8">
      <c r="A49" s="7" t="s">
        <v>320</v>
      </c>
      <c r="B49" s="7" t="s">
        <v>350</v>
      </c>
      <c r="C49" s="9">
        <v>45857</v>
      </c>
      <c r="D49" s="9">
        <v>45877</v>
      </c>
      <c r="E49" s="10">
        <v>26651.55</v>
      </c>
      <c r="F49" s="7" t="s">
        <v>85</v>
      </c>
      <c r="G49" s="7" t="s">
        <v>84</v>
      </c>
      <c r="H49" s="7" t="s">
        <v>322</v>
      </c>
    </row>
    <row r="50" spans="1:8">
      <c r="A50" s="7" t="s">
        <v>330</v>
      </c>
      <c r="B50" s="7" t="s">
        <v>351</v>
      </c>
      <c r="C50" s="9">
        <v>45857</v>
      </c>
      <c r="D50" s="9">
        <v>45880</v>
      </c>
      <c r="E50" s="10">
        <v>10548.97</v>
      </c>
      <c r="F50" s="7" t="s">
        <v>53</v>
      </c>
      <c r="G50" s="7" t="s">
        <v>50</v>
      </c>
      <c r="H50" s="7" t="s">
        <v>332</v>
      </c>
    </row>
    <row r="51" spans="1:8">
      <c r="A51" s="7" t="s">
        <v>281</v>
      </c>
      <c r="B51" s="7" t="s">
        <v>352</v>
      </c>
      <c r="C51" s="9">
        <v>45857</v>
      </c>
      <c r="D51" s="9">
        <v>45892</v>
      </c>
      <c r="E51" s="10">
        <v>23095.759999999998</v>
      </c>
      <c r="F51" s="7" t="s">
        <v>127</v>
      </c>
      <c r="G51" s="7" t="s">
        <v>122</v>
      </c>
      <c r="H51" s="7" t="s">
        <v>283</v>
      </c>
    </row>
    <row r="52" spans="1:8">
      <c r="A52" s="7" t="s">
        <v>285</v>
      </c>
      <c r="B52" s="7" t="s">
        <v>353</v>
      </c>
      <c r="C52" s="9">
        <v>45858</v>
      </c>
      <c r="D52" s="9">
        <v>45897</v>
      </c>
      <c r="E52" s="10">
        <v>6432.09</v>
      </c>
      <c r="F52" s="7" t="s">
        <v>110</v>
      </c>
      <c r="G52" s="7" t="s">
        <v>101</v>
      </c>
      <c r="H52" s="7" t="s">
        <v>287</v>
      </c>
    </row>
    <row r="53" spans="1:8">
      <c r="A53" s="7" t="s">
        <v>320</v>
      </c>
      <c r="B53" s="7" t="s">
        <v>354</v>
      </c>
      <c r="C53" s="9">
        <v>45862</v>
      </c>
      <c r="D53" s="9">
        <v>45882</v>
      </c>
      <c r="E53" s="10">
        <v>12509.53</v>
      </c>
      <c r="F53" s="7" t="s">
        <v>85</v>
      </c>
      <c r="G53" s="7" t="s">
        <v>84</v>
      </c>
      <c r="H53" s="7" t="s">
        <v>322</v>
      </c>
    </row>
    <row r="54" spans="1:8">
      <c r="A54" s="7" t="s">
        <v>293</v>
      </c>
      <c r="B54" s="7" t="s">
        <v>355</v>
      </c>
      <c r="C54" s="9">
        <v>45862</v>
      </c>
      <c r="D54" s="9">
        <v>45870</v>
      </c>
      <c r="E54" s="10">
        <v>35594.78</v>
      </c>
      <c r="F54" s="7" t="s">
        <v>51</v>
      </c>
      <c r="G54" s="7" t="s">
        <v>50</v>
      </c>
      <c r="H54" s="7" t="s">
        <v>52</v>
      </c>
    </row>
    <row r="55" spans="1:8">
      <c r="A55" s="7" t="s">
        <v>271</v>
      </c>
      <c r="B55" s="7" t="s">
        <v>356</v>
      </c>
      <c r="C55" s="9">
        <v>45864</v>
      </c>
      <c r="D55" s="9">
        <v>45892</v>
      </c>
      <c r="E55" s="10">
        <v>13361.59</v>
      </c>
      <c r="F55" s="7" t="s">
        <v>93</v>
      </c>
      <c r="G55" s="7" t="s">
        <v>84</v>
      </c>
      <c r="H55" s="7" t="s">
        <v>94</v>
      </c>
    </row>
    <row r="56" spans="1:8">
      <c r="A56" s="7" t="s">
        <v>317</v>
      </c>
      <c r="B56" s="7" t="s">
        <v>357</v>
      </c>
      <c r="C56" s="9">
        <v>45865</v>
      </c>
      <c r="D56" s="9">
        <v>45899</v>
      </c>
      <c r="E56" s="10">
        <v>11746.95</v>
      </c>
      <c r="F56" s="7" t="s">
        <v>34</v>
      </c>
      <c r="G56" s="7" t="s">
        <v>31</v>
      </c>
      <c r="H56" s="7" t="s">
        <v>319</v>
      </c>
    </row>
    <row r="57" spans="1:8">
      <c r="A57" s="7" t="s">
        <v>265</v>
      </c>
      <c r="B57" s="7" t="s">
        <v>358</v>
      </c>
      <c r="C57" s="9">
        <v>45867</v>
      </c>
      <c r="D57" s="9">
        <v>45893</v>
      </c>
      <c r="E57" s="10">
        <v>36305.410000000003</v>
      </c>
      <c r="F57" s="7" t="s">
        <v>53</v>
      </c>
      <c r="G57" s="7" t="s">
        <v>50</v>
      </c>
      <c r="H57" s="7" t="s">
        <v>267</v>
      </c>
    </row>
    <row r="58" spans="1:8">
      <c r="A58" s="7" t="s">
        <v>315</v>
      </c>
      <c r="B58" s="7" t="s">
        <v>359</v>
      </c>
      <c r="C58" s="9">
        <v>45871</v>
      </c>
      <c r="D58" s="9">
        <v>45910</v>
      </c>
      <c r="E58" s="10">
        <v>61573.279999999999</v>
      </c>
      <c r="F58" s="7" t="s">
        <v>72</v>
      </c>
      <c r="G58" s="7" t="s">
        <v>67</v>
      </c>
      <c r="H58" s="7" t="s">
        <v>73</v>
      </c>
    </row>
    <row r="59" spans="1:8">
      <c r="A59" s="7" t="s">
        <v>288</v>
      </c>
      <c r="B59" s="7" t="s">
        <v>360</v>
      </c>
      <c r="C59" s="9">
        <v>45871</v>
      </c>
      <c r="D59" s="9">
        <v>45891</v>
      </c>
      <c r="E59" s="10">
        <v>2884.92</v>
      </c>
      <c r="F59" s="7" t="s">
        <v>89</v>
      </c>
      <c r="G59" s="7" t="s">
        <v>84</v>
      </c>
      <c r="H59" s="7" t="s">
        <v>117</v>
      </c>
    </row>
    <row r="60" spans="1:8">
      <c r="A60" s="7" t="s">
        <v>310</v>
      </c>
      <c r="B60" s="7" t="s">
        <v>361</v>
      </c>
      <c r="C60" s="9">
        <v>45873</v>
      </c>
      <c r="D60" s="9">
        <v>45902</v>
      </c>
      <c r="E60" s="10">
        <v>19595.55</v>
      </c>
      <c r="F60" s="7" t="s">
        <v>106</v>
      </c>
      <c r="G60" s="7" t="s">
        <v>101</v>
      </c>
      <c r="H60" s="7" t="s">
        <v>107</v>
      </c>
    </row>
    <row r="61" spans="1:8">
      <c r="A61" s="7" t="s">
        <v>324</v>
      </c>
      <c r="B61" s="7" t="s">
        <v>362</v>
      </c>
      <c r="C61" s="9">
        <v>45874</v>
      </c>
      <c r="D61" s="9">
        <v>45916</v>
      </c>
      <c r="E61" s="10">
        <v>79878.98</v>
      </c>
      <c r="F61" s="7" t="s">
        <v>104</v>
      </c>
      <c r="G61" s="7" t="s">
        <v>101</v>
      </c>
      <c r="H61" s="7" t="s">
        <v>326</v>
      </c>
    </row>
    <row r="62" spans="1:8">
      <c r="A62" s="7" t="s">
        <v>345</v>
      </c>
      <c r="B62" s="7" t="s">
        <v>363</v>
      </c>
      <c r="C62" s="9">
        <v>45874</v>
      </c>
      <c r="D62" s="9">
        <v>45914</v>
      </c>
      <c r="E62" s="10">
        <v>25360.43</v>
      </c>
      <c r="F62" s="7" t="s">
        <v>91</v>
      </c>
      <c r="G62" s="7" t="s">
        <v>84</v>
      </c>
      <c r="H62" s="7" t="s">
        <v>347</v>
      </c>
    </row>
    <row r="63" spans="1:8">
      <c r="A63" s="7" t="s">
        <v>281</v>
      </c>
      <c r="B63" s="7" t="s">
        <v>364</v>
      </c>
      <c r="C63" s="9">
        <v>45874</v>
      </c>
      <c r="D63" s="9">
        <v>45905</v>
      </c>
      <c r="E63" s="10">
        <v>28787.72</v>
      </c>
      <c r="F63" s="7" t="s">
        <v>127</v>
      </c>
      <c r="G63" s="7" t="s">
        <v>122</v>
      </c>
      <c r="H63" s="7" t="s">
        <v>283</v>
      </c>
    </row>
    <row r="64" spans="1:8">
      <c r="A64" s="7" t="s">
        <v>293</v>
      </c>
      <c r="B64" s="7" t="s">
        <v>365</v>
      </c>
      <c r="C64" s="9">
        <v>45875</v>
      </c>
      <c r="D64" s="9">
        <v>45885</v>
      </c>
      <c r="E64" s="10">
        <v>9724.77</v>
      </c>
      <c r="F64" s="7" t="s">
        <v>51</v>
      </c>
      <c r="G64" s="7" t="s">
        <v>50</v>
      </c>
      <c r="H64" s="7" t="s">
        <v>52</v>
      </c>
    </row>
    <row r="65" spans="1:8">
      <c r="A65" s="7" t="s">
        <v>302</v>
      </c>
      <c r="B65" s="7" t="s">
        <v>366</v>
      </c>
      <c r="C65" s="9">
        <v>45878</v>
      </c>
      <c r="D65" s="9">
        <v>45881</v>
      </c>
      <c r="E65" s="10">
        <v>2568.9899999999998</v>
      </c>
      <c r="F65" s="7" t="s">
        <v>112</v>
      </c>
      <c r="G65" s="7" t="s">
        <v>101</v>
      </c>
      <c r="H65" s="7" t="s">
        <v>113</v>
      </c>
    </row>
    <row r="66" spans="1:8">
      <c r="A66" s="7" t="s">
        <v>290</v>
      </c>
      <c r="B66" s="7" t="s">
        <v>367</v>
      </c>
      <c r="C66" s="9">
        <v>45879</v>
      </c>
      <c r="D66" s="9">
        <v>45891</v>
      </c>
      <c r="E66" s="10">
        <v>6789.78</v>
      </c>
      <c r="F66" s="7" t="s">
        <v>57</v>
      </c>
      <c r="G66" s="7" t="s">
        <v>50</v>
      </c>
      <c r="H66" s="7" t="s">
        <v>292</v>
      </c>
    </row>
    <row r="67" spans="1:8">
      <c r="A67" s="7" t="s">
        <v>268</v>
      </c>
      <c r="B67" s="7" t="s">
        <v>368</v>
      </c>
      <c r="C67" s="9">
        <v>45880</v>
      </c>
      <c r="D67" s="9">
        <v>45909</v>
      </c>
      <c r="E67" s="10">
        <v>20640.439999999999</v>
      </c>
      <c r="F67" s="7" t="s">
        <v>70</v>
      </c>
      <c r="G67" s="7" t="s">
        <v>67</v>
      </c>
      <c r="H67" s="7" t="s">
        <v>270</v>
      </c>
    </row>
    <row r="68" spans="1:8">
      <c r="A68" s="7" t="s">
        <v>298</v>
      </c>
      <c r="B68" s="7" t="s">
        <v>369</v>
      </c>
      <c r="C68" s="9">
        <v>45880</v>
      </c>
      <c r="D68" s="9">
        <v>45940</v>
      </c>
      <c r="E68" s="10">
        <v>10968.88</v>
      </c>
      <c r="F68" s="7" t="s">
        <v>102</v>
      </c>
      <c r="G68" s="7" t="s">
        <v>101</v>
      </c>
      <c r="H68" s="7" t="s">
        <v>300</v>
      </c>
    </row>
    <row r="69" spans="1:8">
      <c r="A69" s="7" t="s">
        <v>273</v>
      </c>
      <c r="B69" s="7" t="s">
        <v>370</v>
      </c>
      <c r="C69" s="9">
        <v>45881</v>
      </c>
      <c r="D69" s="9">
        <v>45885</v>
      </c>
      <c r="E69" s="10">
        <v>42000</v>
      </c>
      <c r="F69" s="7" t="s">
        <v>108</v>
      </c>
      <c r="G69" s="7" t="s">
        <v>101</v>
      </c>
      <c r="H69" s="7" t="s">
        <v>275</v>
      </c>
    </row>
    <row r="70" spans="1:8">
      <c r="A70" s="7" t="s">
        <v>345</v>
      </c>
      <c r="B70" s="7" t="s">
        <v>371</v>
      </c>
      <c r="C70" s="9">
        <v>45881</v>
      </c>
      <c r="D70" s="9">
        <v>45919</v>
      </c>
      <c r="E70" s="10">
        <v>17561.560000000001</v>
      </c>
      <c r="F70" s="7" t="s">
        <v>91</v>
      </c>
      <c r="G70" s="7" t="s">
        <v>84</v>
      </c>
      <c r="H70" s="7" t="s">
        <v>347</v>
      </c>
    </row>
    <row r="71" spans="1:8">
      <c r="A71" s="7" t="s">
        <v>302</v>
      </c>
      <c r="B71" s="7" t="s">
        <v>372</v>
      </c>
      <c r="C71" s="9">
        <v>45881</v>
      </c>
      <c r="D71" s="9">
        <v>45885</v>
      </c>
      <c r="E71" s="10">
        <v>768.81</v>
      </c>
      <c r="F71" s="7" t="s">
        <v>112</v>
      </c>
      <c r="G71" s="7" t="s">
        <v>101</v>
      </c>
      <c r="H71" s="7" t="s">
        <v>113</v>
      </c>
    </row>
    <row r="72" spans="1:8">
      <c r="A72" s="7" t="s">
        <v>265</v>
      </c>
      <c r="B72" s="7" t="s">
        <v>373</v>
      </c>
      <c r="C72" s="9">
        <v>45884</v>
      </c>
      <c r="D72" s="9">
        <v>45910</v>
      </c>
      <c r="E72" s="10">
        <v>22135.119999999999</v>
      </c>
      <c r="F72" s="7" t="s">
        <v>53</v>
      </c>
      <c r="G72" s="7" t="s">
        <v>50</v>
      </c>
      <c r="H72" s="7" t="s">
        <v>267</v>
      </c>
    </row>
    <row r="73" spans="1:8">
      <c r="A73" s="7" t="s">
        <v>374</v>
      </c>
      <c r="B73" s="7" t="s">
        <v>375</v>
      </c>
      <c r="C73" s="9">
        <v>45887</v>
      </c>
      <c r="D73" s="9">
        <v>45909</v>
      </c>
      <c r="E73" s="10">
        <v>3920.62</v>
      </c>
      <c r="F73" s="7" t="s">
        <v>76</v>
      </c>
      <c r="G73" s="7" t="s">
        <v>67</v>
      </c>
      <c r="H73" s="7" t="s">
        <v>376</v>
      </c>
    </row>
    <row r="74" spans="1:8">
      <c r="A74" s="7" t="s">
        <v>265</v>
      </c>
      <c r="B74" s="7" t="s">
        <v>377</v>
      </c>
      <c r="C74" s="9">
        <v>45889</v>
      </c>
      <c r="D74" s="9">
        <v>45912</v>
      </c>
      <c r="E74" s="10">
        <v>43618.95</v>
      </c>
      <c r="F74" s="7" t="s">
        <v>53</v>
      </c>
      <c r="G74" s="7" t="s">
        <v>50</v>
      </c>
      <c r="H74" s="7" t="s">
        <v>267</v>
      </c>
    </row>
    <row r="75" spans="1:8">
      <c r="A75" s="7" t="s">
        <v>315</v>
      </c>
      <c r="B75" s="7" t="s">
        <v>378</v>
      </c>
      <c r="C75" s="9">
        <v>45889</v>
      </c>
      <c r="D75" s="9">
        <v>45923</v>
      </c>
      <c r="E75" s="10">
        <v>39681.550000000003</v>
      </c>
      <c r="F75" s="7" t="s">
        <v>72</v>
      </c>
      <c r="G75" s="7" t="s">
        <v>67</v>
      </c>
      <c r="H75" s="7" t="s">
        <v>73</v>
      </c>
    </row>
    <row r="76" spans="1:8">
      <c r="A76" s="7" t="s">
        <v>374</v>
      </c>
      <c r="B76" s="7" t="s">
        <v>379</v>
      </c>
      <c r="C76" s="9">
        <v>45894</v>
      </c>
      <c r="D76" s="9">
        <v>45928</v>
      </c>
      <c r="E76" s="10">
        <v>9920.83</v>
      </c>
      <c r="F76" s="7" t="s">
        <v>76</v>
      </c>
      <c r="G76" s="7" t="s">
        <v>67</v>
      </c>
      <c r="H76" s="7" t="s">
        <v>376</v>
      </c>
    </row>
    <row r="77" spans="1:8">
      <c r="A77" s="7" t="s">
        <v>345</v>
      </c>
      <c r="B77" s="7" t="s">
        <v>380</v>
      </c>
      <c r="C77" s="9">
        <v>45896</v>
      </c>
      <c r="D77" s="9">
        <v>45928</v>
      </c>
      <c r="E77" s="10">
        <v>24896.19</v>
      </c>
      <c r="F77" s="7" t="s">
        <v>91</v>
      </c>
      <c r="G77" s="7" t="s">
        <v>84</v>
      </c>
      <c r="H77" s="7" t="s">
        <v>347</v>
      </c>
    </row>
    <row r="78" spans="1:8">
      <c r="A78" s="7" t="s">
        <v>345</v>
      </c>
      <c r="B78" s="7" t="s">
        <v>381</v>
      </c>
      <c r="C78" s="9">
        <v>45897</v>
      </c>
      <c r="D78" s="9">
        <v>45925</v>
      </c>
      <c r="E78" s="10">
        <v>11480.83</v>
      </c>
      <c r="F78" s="7" t="s">
        <v>91</v>
      </c>
      <c r="G78" s="7" t="s">
        <v>84</v>
      </c>
      <c r="H78" s="7" t="s">
        <v>347</v>
      </c>
    </row>
    <row r="79" spans="1:8">
      <c r="A79" s="7" t="s">
        <v>271</v>
      </c>
      <c r="B79" s="7" t="s">
        <v>382</v>
      </c>
      <c r="C79" s="9">
        <v>45899</v>
      </c>
      <c r="D79" s="9">
        <v>45924</v>
      </c>
      <c r="E79" s="10">
        <v>21514.95</v>
      </c>
      <c r="F79" s="7" t="s">
        <v>93</v>
      </c>
      <c r="G79" s="7" t="s">
        <v>84</v>
      </c>
      <c r="H79" s="7" t="s">
        <v>94</v>
      </c>
    </row>
    <row r="80" spans="1:8">
      <c r="A80" s="7" t="s">
        <v>374</v>
      </c>
      <c r="B80" s="7" t="s">
        <v>383</v>
      </c>
      <c r="C80" s="9">
        <v>45899</v>
      </c>
      <c r="D80" s="9">
        <v>45938</v>
      </c>
      <c r="E80" s="10">
        <v>5269.37</v>
      </c>
      <c r="F80" s="7" t="s">
        <v>76</v>
      </c>
      <c r="G80" s="7" t="s">
        <v>67</v>
      </c>
      <c r="H80" s="7" t="s">
        <v>376</v>
      </c>
    </row>
    <row r="81" spans="1:8">
      <c r="A81" s="7" t="s">
        <v>271</v>
      </c>
      <c r="B81" s="7" t="s">
        <v>384</v>
      </c>
      <c r="C81" s="9">
        <v>45903</v>
      </c>
      <c r="D81" s="9">
        <v>45922</v>
      </c>
      <c r="E81" s="10">
        <v>21507.54</v>
      </c>
      <c r="F81" s="7" t="s">
        <v>93</v>
      </c>
      <c r="G81" s="7" t="s">
        <v>84</v>
      </c>
      <c r="H81" s="7" t="s">
        <v>94</v>
      </c>
    </row>
    <row r="82" spans="1:8">
      <c r="A82" s="7" t="s">
        <v>302</v>
      </c>
      <c r="B82" s="7" t="s">
        <v>385</v>
      </c>
      <c r="C82" s="9">
        <v>45904</v>
      </c>
      <c r="D82" s="9">
        <v>45906</v>
      </c>
      <c r="E82" s="10">
        <v>722.88</v>
      </c>
      <c r="F82" s="7" t="s">
        <v>112</v>
      </c>
      <c r="G82" s="7" t="s">
        <v>101</v>
      </c>
      <c r="H82" s="7" t="s">
        <v>113</v>
      </c>
    </row>
    <row r="83" spans="1:8">
      <c r="A83" s="7" t="s">
        <v>273</v>
      </c>
      <c r="B83" s="7" t="s">
        <v>386</v>
      </c>
      <c r="C83" s="9">
        <v>45906</v>
      </c>
      <c r="D83" s="9">
        <v>45908</v>
      </c>
      <c r="E83" s="10">
        <v>42000</v>
      </c>
      <c r="F83" s="7" t="s">
        <v>108</v>
      </c>
      <c r="G83" s="7" t="s">
        <v>101</v>
      </c>
      <c r="H83" s="7" t="s">
        <v>275</v>
      </c>
    </row>
    <row r="84" spans="1:8">
      <c r="A84" s="7" t="s">
        <v>345</v>
      </c>
      <c r="B84" s="7" t="s">
        <v>387</v>
      </c>
      <c r="C84" s="9">
        <v>45906</v>
      </c>
      <c r="D84" s="9">
        <v>45948</v>
      </c>
      <c r="E84" s="10">
        <v>28227.3</v>
      </c>
      <c r="F84" s="7" t="s">
        <v>91</v>
      </c>
      <c r="G84" s="7" t="s">
        <v>84</v>
      </c>
      <c r="H84" s="7" t="s">
        <v>347</v>
      </c>
    </row>
    <row r="85" spans="1:8">
      <c r="A85" s="7" t="s">
        <v>268</v>
      </c>
      <c r="B85" s="7" t="s">
        <v>388</v>
      </c>
      <c r="C85" s="9">
        <v>45908</v>
      </c>
      <c r="D85" s="9">
        <v>45941</v>
      </c>
      <c r="E85" s="10">
        <v>58872.39</v>
      </c>
      <c r="F85" s="7" t="s">
        <v>70</v>
      </c>
      <c r="G85" s="7" t="s">
        <v>67</v>
      </c>
      <c r="H85" s="7" t="s">
        <v>270</v>
      </c>
    </row>
    <row r="86" spans="1:8">
      <c r="A86" s="7" t="s">
        <v>324</v>
      </c>
      <c r="B86" s="7" t="s">
        <v>389</v>
      </c>
      <c r="C86" s="9">
        <v>45908</v>
      </c>
      <c r="D86" s="9">
        <v>45963</v>
      </c>
      <c r="E86" s="10">
        <v>48356.87</v>
      </c>
      <c r="F86" s="7" t="s">
        <v>104</v>
      </c>
      <c r="G86" s="7" t="s">
        <v>101</v>
      </c>
      <c r="H86" s="7" t="s">
        <v>326</v>
      </c>
    </row>
    <row r="87" spans="1:8">
      <c r="A87" s="7" t="s">
        <v>288</v>
      </c>
      <c r="B87" s="7" t="s">
        <v>390</v>
      </c>
      <c r="C87" s="9">
        <v>45910</v>
      </c>
      <c r="D87" s="9">
        <v>45922</v>
      </c>
      <c r="E87" s="10">
        <v>6314.09</v>
      </c>
      <c r="F87" s="7" t="s">
        <v>89</v>
      </c>
      <c r="G87" s="7" t="s">
        <v>84</v>
      </c>
      <c r="H87" s="7" t="s">
        <v>117</v>
      </c>
    </row>
    <row r="88" spans="1:8">
      <c r="A88" s="7" t="s">
        <v>315</v>
      </c>
      <c r="B88" s="7" t="s">
        <v>391</v>
      </c>
      <c r="C88" s="9">
        <v>45912</v>
      </c>
      <c r="D88" s="9">
        <v>45934</v>
      </c>
      <c r="E88" s="10">
        <v>24502.97</v>
      </c>
      <c r="F88" s="7" t="s">
        <v>72</v>
      </c>
      <c r="G88" s="7" t="s">
        <v>67</v>
      </c>
      <c r="H88" s="7" t="s">
        <v>73</v>
      </c>
    </row>
    <row r="89" spans="1:8">
      <c r="A89" s="7" t="s">
        <v>336</v>
      </c>
      <c r="B89" s="7" t="s">
        <v>392</v>
      </c>
      <c r="C89" s="9">
        <v>45913</v>
      </c>
      <c r="D89" s="9">
        <v>45953</v>
      </c>
      <c r="E89" s="10">
        <v>78839.460000000006</v>
      </c>
      <c r="F89" s="7" t="s">
        <v>68</v>
      </c>
      <c r="G89" s="7" t="s">
        <v>67</v>
      </c>
      <c r="H89" s="7" t="s">
        <v>69</v>
      </c>
    </row>
    <row r="90" spans="1:8">
      <c r="A90" s="7" t="s">
        <v>374</v>
      </c>
      <c r="B90" s="7" t="s">
        <v>393</v>
      </c>
      <c r="C90" s="9">
        <v>45913</v>
      </c>
      <c r="D90" s="9">
        <v>45944</v>
      </c>
      <c r="E90" s="10">
        <v>8103.44</v>
      </c>
      <c r="F90" s="7" t="s">
        <v>76</v>
      </c>
      <c r="G90" s="7" t="s">
        <v>67</v>
      </c>
      <c r="H90" s="7" t="s">
        <v>376</v>
      </c>
    </row>
    <row r="91" spans="1:8">
      <c r="A91" s="7" t="s">
        <v>298</v>
      </c>
      <c r="B91" s="7" t="s">
        <v>394</v>
      </c>
      <c r="C91" s="9">
        <v>45914</v>
      </c>
      <c r="D91" s="9">
        <v>45962</v>
      </c>
      <c r="E91" s="10">
        <v>46159.15</v>
      </c>
      <c r="F91" s="7" t="s">
        <v>102</v>
      </c>
      <c r="G91" s="7" t="s">
        <v>101</v>
      </c>
      <c r="H91" s="7" t="s">
        <v>300</v>
      </c>
    </row>
    <row r="92" spans="1:8">
      <c r="A92" s="7" t="s">
        <v>336</v>
      </c>
      <c r="B92" s="7" t="s">
        <v>395</v>
      </c>
      <c r="C92" s="9">
        <v>45914</v>
      </c>
      <c r="D92" s="9">
        <v>45950</v>
      </c>
      <c r="E92" s="10">
        <v>70705.62</v>
      </c>
      <c r="F92" s="7" t="s">
        <v>68</v>
      </c>
      <c r="G92" s="7" t="s">
        <v>67</v>
      </c>
      <c r="H92" s="7" t="s">
        <v>69</v>
      </c>
    </row>
    <row r="93" spans="1:8">
      <c r="A93" s="7" t="s">
        <v>293</v>
      </c>
      <c r="B93" s="7" t="s">
        <v>396</v>
      </c>
      <c r="C93" s="9">
        <v>45916</v>
      </c>
      <c r="D93" s="9">
        <v>45934</v>
      </c>
      <c r="E93" s="10">
        <v>24354.17</v>
      </c>
      <c r="F93" s="7" t="s">
        <v>51</v>
      </c>
      <c r="G93" s="7" t="s">
        <v>50</v>
      </c>
      <c r="H93" s="7" t="s">
        <v>52</v>
      </c>
    </row>
    <row r="94" spans="1:8">
      <c r="A94" s="7" t="s">
        <v>302</v>
      </c>
      <c r="B94" s="7" t="s">
        <v>397</v>
      </c>
      <c r="C94" s="9">
        <v>45919</v>
      </c>
      <c r="D94" s="9">
        <v>45922</v>
      </c>
      <c r="E94" s="10">
        <v>2587.06</v>
      </c>
      <c r="F94" s="7" t="s">
        <v>112</v>
      </c>
      <c r="G94" s="7" t="s">
        <v>101</v>
      </c>
      <c r="H94" s="7" t="s">
        <v>113</v>
      </c>
    </row>
    <row r="95" spans="1:8">
      <c r="A95" s="7" t="s">
        <v>330</v>
      </c>
      <c r="B95" s="7" t="s">
        <v>398</v>
      </c>
      <c r="C95" s="9">
        <v>45924</v>
      </c>
      <c r="D95" s="9">
        <v>45944</v>
      </c>
      <c r="E95" s="10">
        <v>10318.83</v>
      </c>
      <c r="F95" s="7" t="s">
        <v>53</v>
      </c>
      <c r="G95" s="7" t="s">
        <v>50</v>
      </c>
      <c r="H95" s="7" t="s">
        <v>332</v>
      </c>
    </row>
    <row r="96" spans="1:8">
      <c r="A96" s="7" t="s">
        <v>306</v>
      </c>
      <c r="B96" s="7" t="s">
        <v>399</v>
      </c>
      <c r="C96" s="9">
        <v>45924</v>
      </c>
      <c r="D96" s="9">
        <v>45952</v>
      </c>
      <c r="E96" s="10">
        <v>9833.4699999999993</v>
      </c>
      <c r="F96" s="7" t="s">
        <v>36</v>
      </c>
      <c r="G96" s="7" t="s">
        <v>31</v>
      </c>
      <c r="H96" s="7" t="s">
        <v>308</v>
      </c>
    </row>
    <row r="97" spans="1:8">
      <c r="A97" s="7" t="s">
        <v>268</v>
      </c>
      <c r="B97" s="7" t="s">
        <v>400</v>
      </c>
      <c r="C97" s="9">
        <v>45926</v>
      </c>
      <c r="D97" s="9">
        <v>45958</v>
      </c>
      <c r="E97" s="10">
        <v>33143.410000000003</v>
      </c>
      <c r="F97" s="7" t="s">
        <v>70</v>
      </c>
      <c r="G97" s="7" t="s">
        <v>67</v>
      </c>
      <c r="H97" s="7" t="s">
        <v>270</v>
      </c>
    </row>
    <row r="98" spans="1:8">
      <c r="A98" s="7" t="s">
        <v>317</v>
      </c>
      <c r="B98" s="7" t="s">
        <v>401</v>
      </c>
      <c r="C98" s="9">
        <v>45926</v>
      </c>
      <c r="D98" s="9">
        <v>45956</v>
      </c>
      <c r="E98" s="10">
        <v>12874.62</v>
      </c>
      <c r="F98" s="7" t="s">
        <v>34</v>
      </c>
      <c r="G98" s="7" t="s">
        <v>31</v>
      </c>
      <c r="H98" s="7" t="s">
        <v>319</v>
      </c>
    </row>
    <row r="99" spans="1:8">
      <c r="A99" s="7" t="s">
        <v>336</v>
      </c>
      <c r="B99" s="7" t="s">
        <v>402</v>
      </c>
      <c r="C99" s="9">
        <v>45927</v>
      </c>
      <c r="D99" s="9">
        <v>45954</v>
      </c>
      <c r="E99" s="10">
        <v>91778.09</v>
      </c>
      <c r="F99" s="7" t="s">
        <v>68</v>
      </c>
      <c r="G99" s="7" t="s">
        <v>67</v>
      </c>
      <c r="H99" s="7" t="s">
        <v>69</v>
      </c>
    </row>
    <row r="100" spans="1:8">
      <c r="A100" s="7" t="s">
        <v>290</v>
      </c>
      <c r="B100" s="7" t="s">
        <v>403</v>
      </c>
      <c r="C100" s="9">
        <v>45929</v>
      </c>
      <c r="D100" s="9">
        <v>45948</v>
      </c>
      <c r="E100" s="10">
        <v>9660.0300000000007</v>
      </c>
      <c r="F100" s="7" t="s">
        <v>57</v>
      </c>
      <c r="G100" s="7" t="s">
        <v>50</v>
      </c>
      <c r="H100" s="7" t="s">
        <v>292</v>
      </c>
    </row>
    <row r="101" spans="1:8">
      <c r="A101" s="7" t="s">
        <v>302</v>
      </c>
      <c r="B101" s="7" t="s">
        <v>404</v>
      </c>
      <c r="C101" s="9">
        <v>45929</v>
      </c>
      <c r="D101" s="9">
        <v>45931</v>
      </c>
      <c r="E101" s="10">
        <v>1495.04</v>
      </c>
      <c r="F101" s="7" t="s">
        <v>112</v>
      </c>
      <c r="G101" s="7" t="s">
        <v>101</v>
      </c>
      <c r="H101" s="7" t="s">
        <v>113</v>
      </c>
    </row>
    <row r="102" spans="1:8">
      <c r="A102" s="7" t="s">
        <v>281</v>
      </c>
      <c r="B102" s="7" t="s">
        <v>405</v>
      </c>
      <c r="C102" s="9">
        <v>45929</v>
      </c>
      <c r="D102" s="9">
        <v>45956</v>
      </c>
      <c r="E102" s="10">
        <v>7425.19</v>
      </c>
      <c r="F102" s="7" t="s">
        <v>127</v>
      </c>
      <c r="G102" s="7" t="s">
        <v>122</v>
      </c>
      <c r="H102" s="7" t="s">
        <v>283</v>
      </c>
    </row>
    <row r="103" spans="1:8">
      <c r="A103" s="7" t="s">
        <v>324</v>
      </c>
      <c r="B103" s="7" t="s">
        <v>406</v>
      </c>
      <c r="C103" s="9">
        <v>45930</v>
      </c>
      <c r="D103" s="9">
        <v>45971</v>
      </c>
      <c r="E103" s="10">
        <v>118598.96</v>
      </c>
      <c r="F103" s="7" t="s">
        <v>104</v>
      </c>
      <c r="G103" s="7" t="s">
        <v>101</v>
      </c>
      <c r="H103" s="7" t="s">
        <v>326</v>
      </c>
    </row>
    <row r="104" spans="1:8">
      <c r="A104" s="7" t="s">
        <v>268</v>
      </c>
      <c r="B104" s="7" t="s">
        <v>407</v>
      </c>
      <c r="C104" s="9">
        <v>45931</v>
      </c>
      <c r="D104" s="9">
        <v>45965</v>
      </c>
      <c r="E104" s="10">
        <v>20423.830000000002</v>
      </c>
      <c r="F104" s="7" t="s">
        <v>70</v>
      </c>
      <c r="G104" s="7" t="s">
        <v>67</v>
      </c>
      <c r="H104" s="7" t="s">
        <v>270</v>
      </c>
    </row>
    <row r="105" spans="1:8">
      <c r="A105" s="7" t="s">
        <v>278</v>
      </c>
      <c r="B105" s="7" t="s">
        <v>408</v>
      </c>
      <c r="C105" s="9">
        <v>45932</v>
      </c>
      <c r="D105" s="9">
        <v>45963</v>
      </c>
      <c r="E105" s="10">
        <v>14998.44</v>
      </c>
      <c r="F105" s="7" t="s">
        <v>38</v>
      </c>
      <c r="G105" s="7" t="s">
        <v>31</v>
      </c>
      <c r="H105" s="7" t="s">
        <v>280</v>
      </c>
    </row>
    <row r="106" spans="1:8">
      <c r="A106" s="7" t="s">
        <v>273</v>
      </c>
      <c r="B106" s="7" t="s">
        <v>409</v>
      </c>
      <c r="C106" s="9">
        <v>45933</v>
      </c>
      <c r="D106" s="9">
        <v>45938</v>
      </c>
      <c r="E106" s="10">
        <v>42000</v>
      </c>
      <c r="F106" s="7" t="s">
        <v>108</v>
      </c>
      <c r="G106" s="7" t="s">
        <v>101</v>
      </c>
      <c r="H106" s="7" t="s">
        <v>275</v>
      </c>
    </row>
    <row r="107" spans="1:8">
      <c r="A107" s="7" t="s">
        <v>278</v>
      </c>
      <c r="B107" s="7" t="s">
        <v>410</v>
      </c>
      <c r="C107" s="9">
        <v>45935</v>
      </c>
      <c r="D107" s="9">
        <v>45984</v>
      </c>
      <c r="E107" s="10">
        <v>71904.45</v>
      </c>
      <c r="F107" s="7" t="s">
        <v>38</v>
      </c>
      <c r="G107" s="7" t="s">
        <v>31</v>
      </c>
      <c r="H107" s="7" t="s">
        <v>280</v>
      </c>
    </row>
    <row r="108" spans="1:8">
      <c r="A108" s="7" t="s">
        <v>281</v>
      </c>
      <c r="B108" s="7" t="s">
        <v>411</v>
      </c>
      <c r="C108" s="9">
        <v>45936</v>
      </c>
      <c r="D108" s="9">
        <v>45983</v>
      </c>
      <c r="E108" s="10">
        <v>8272.89</v>
      </c>
      <c r="F108" s="7" t="s">
        <v>127</v>
      </c>
      <c r="G108" s="7" t="s">
        <v>122</v>
      </c>
      <c r="H108" s="7" t="s">
        <v>283</v>
      </c>
    </row>
    <row r="109" spans="1:8">
      <c r="A109" s="7" t="s">
        <v>336</v>
      </c>
      <c r="B109" s="7" t="s">
        <v>412</v>
      </c>
      <c r="C109" s="9">
        <v>45939</v>
      </c>
      <c r="D109" s="9">
        <v>45981</v>
      </c>
      <c r="E109" s="10">
        <v>109703.57</v>
      </c>
      <c r="F109" s="7" t="s">
        <v>68</v>
      </c>
      <c r="G109" s="7" t="s">
        <v>67</v>
      </c>
      <c r="H109" s="7" t="s">
        <v>69</v>
      </c>
    </row>
    <row r="110" spans="1:8">
      <c r="A110" s="7" t="s">
        <v>320</v>
      </c>
      <c r="B110" s="7" t="s">
        <v>413</v>
      </c>
      <c r="C110" s="9">
        <v>45942</v>
      </c>
      <c r="D110" s="9">
        <v>45979</v>
      </c>
      <c r="E110" s="10">
        <v>16455.509999999998</v>
      </c>
      <c r="F110" s="7" t="s">
        <v>85</v>
      </c>
      <c r="G110" s="7" t="s">
        <v>84</v>
      </c>
      <c r="H110" s="7" t="s">
        <v>322</v>
      </c>
    </row>
    <row r="111" spans="1:8">
      <c r="A111" s="7" t="s">
        <v>302</v>
      </c>
      <c r="B111" s="7" t="s">
        <v>414</v>
      </c>
      <c r="C111" s="9">
        <v>45942</v>
      </c>
      <c r="D111" s="9">
        <v>45944</v>
      </c>
      <c r="E111" s="10">
        <v>1830.25</v>
      </c>
      <c r="F111" s="7" t="s">
        <v>112</v>
      </c>
      <c r="G111" s="7" t="s">
        <v>101</v>
      </c>
      <c r="H111" s="7" t="s">
        <v>113</v>
      </c>
    </row>
    <row r="112" spans="1:8">
      <c r="A112" s="7" t="s">
        <v>268</v>
      </c>
      <c r="B112" s="7" t="s">
        <v>415</v>
      </c>
      <c r="C112" s="9">
        <v>45944</v>
      </c>
      <c r="D112" s="9">
        <v>45982</v>
      </c>
      <c r="E112" s="10">
        <v>19358.599999999999</v>
      </c>
      <c r="F112" s="7" t="s">
        <v>70</v>
      </c>
      <c r="G112" s="7" t="s">
        <v>67</v>
      </c>
      <c r="H112" s="7" t="s">
        <v>270</v>
      </c>
    </row>
    <row r="113" spans="1:8">
      <c r="A113" s="7" t="s">
        <v>345</v>
      </c>
      <c r="B113" s="7" t="s">
        <v>416</v>
      </c>
      <c r="C113" s="9">
        <v>45944</v>
      </c>
      <c r="D113" s="9">
        <v>45987</v>
      </c>
      <c r="E113" s="10">
        <v>27372.27</v>
      </c>
      <c r="F113" s="7" t="s">
        <v>91</v>
      </c>
      <c r="G113" s="7" t="s">
        <v>84</v>
      </c>
      <c r="H113" s="7" t="s">
        <v>347</v>
      </c>
    </row>
    <row r="114" spans="1:8">
      <c r="A114" s="7" t="s">
        <v>345</v>
      </c>
      <c r="B114" s="7" t="s">
        <v>417</v>
      </c>
      <c r="C114" s="9">
        <v>45944</v>
      </c>
      <c r="D114" s="9">
        <v>45997</v>
      </c>
      <c r="E114" s="10">
        <v>13516.51</v>
      </c>
      <c r="F114" s="7" t="s">
        <v>91</v>
      </c>
      <c r="G114" s="7" t="s">
        <v>84</v>
      </c>
      <c r="H114" s="7" t="s">
        <v>347</v>
      </c>
    </row>
    <row r="115" spans="1:8">
      <c r="A115" s="7" t="s">
        <v>302</v>
      </c>
      <c r="B115" s="7" t="s">
        <v>418</v>
      </c>
      <c r="C115" s="9">
        <v>45944</v>
      </c>
      <c r="D115" s="9">
        <v>45948</v>
      </c>
      <c r="E115" s="10">
        <v>1989.07</v>
      </c>
      <c r="F115" s="7" t="s">
        <v>112</v>
      </c>
      <c r="G115" s="7" t="s">
        <v>101</v>
      </c>
      <c r="H115" s="7" t="s">
        <v>113</v>
      </c>
    </row>
    <row r="116" spans="1:8">
      <c r="A116" s="7" t="s">
        <v>293</v>
      </c>
      <c r="B116" s="7" t="s">
        <v>419</v>
      </c>
      <c r="C116" s="9">
        <v>45945</v>
      </c>
      <c r="D116" s="9">
        <v>45969</v>
      </c>
      <c r="E116" s="10">
        <v>10547.59</v>
      </c>
      <c r="F116" s="7" t="s">
        <v>51</v>
      </c>
      <c r="G116" s="7" t="s">
        <v>50</v>
      </c>
      <c r="H116" s="7" t="s">
        <v>52</v>
      </c>
    </row>
    <row r="117" spans="1:8">
      <c r="A117" s="7" t="s">
        <v>302</v>
      </c>
      <c r="B117" s="7" t="s">
        <v>420</v>
      </c>
      <c r="C117" s="9">
        <v>45947</v>
      </c>
      <c r="D117" s="9">
        <v>45976</v>
      </c>
      <c r="E117" s="10">
        <v>1989.07</v>
      </c>
      <c r="F117" s="7" t="s">
        <v>112</v>
      </c>
      <c r="G117" s="7" t="s">
        <v>101</v>
      </c>
      <c r="H117" s="7" t="s">
        <v>113</v>
      </c>
    </row>
    <row r="118" spans="1:8">
      <c r="A118" s="7" t="s">
        <v>268</v>
      </c>
      <c r="B118" s="7" t="s">
        <v>421</v>
      </c>
      <c r="C118" s="9">
        <v>45948</v>
      </c>
      <c r="D118" s="9">
        <v>45987</v>
      </c>
      <c r="E118" s="10">
        <v>38161.699999999997</v>
      </c>
      <c r="F118" s="7" t="s">
        <v>70</v>
      </c>
      <c r="G118" s="7" t="s">
        <v>67</v>
      </c>
      <c r="H118" s="7" t="s">
        <v>270</v>
      </c>
    </row>
    <row r="119" spans="1:8">
      <c r="A119" s="7" t="s">
        <v>293</v>
      </c>
      <c r="B119" s="7" t="s">
        <v>422</v>
      </c>
      <c r="C119" s="9">
        <v>45950</v>
      </c>
      <c r="D119" s="9">
        <v>45958</v>
      </c>
      <c r="E119" s="10">
        <v>48650.8</v>
      </c>
      <c r="F119" s="7" t="s">
        <v>51</v>
      </c>
      <c r="G119" s="7" t="s">
        <v>50</v>
      </c>
      <c r="H119" s="7" t="s">
        <v>52</v>
      </c>
    </row>
    <row r="120" spans="1:8">
      <c r="A120" s="7" t="s">
        <v>315</v>
      </c>
      <c r="B120" s="7" t="s">
        <v>423</v>
      </c>
      <c r="C120" s="9">
        <v>45951</v>
      </c>
      <c r="D120" s="9">
        <v>45989</v>
      </c>
      <c r="E120" s="10">
        <v>46029.55</v>
      </c>
      <c r="F120" s="7" t="s">
        <v>72</v>
      </c>
      <c r="G120" s="7" t="s">
        <v>67</v>
      </c>
      <c r="H120" s="7" t="s">
        <v>73</v>
      </c>
    </row>
    <row r="121" spans="1:8">
      <c r="A121" s="7" t="s">
        <v>265</v>
      </c>
      <c r="B121" s="7" t="s">
        <v>424</v>
      </c>
      <c r="C121" s="9">
        <v>45953</v>
      </c>
      <c r="D121" s="9">
        <v>45974</v>
      </c>
      <c r="E121" s="10">
        <v>42658.82</v>
      </c>
      <c r="F121" s="7" t="s">
        <v>53</v>
      </c>
      <c r="G121" s="7" t="s">
        <v>50</v>
      </c>
      <c r="H121" s="7" t="s">
        <v>267</v>
      </c>
    </row>
    <row r="122" spans="1:8">
      <c r="A122" s="7" t="s">
        <v>288</v>
      </c>
      <c r="B122" s="7" t="s">
        <v>425</v>
      </c>
      <c r="C122" s="9">
        <v>45954</v>
      </c>
      <c r="D122" s="9">
        <v>45970</v>
      </c>
      <c r="E122" s="10">
        <v>879.34</v>
      </c>
      <c r="F122" s="7" t="s">
        <v>89</v>
      </c>
      <c r="G122" s="7" t="s">
        <v>84</v>
      </c>
      <c r="H122" s="7" t="s">
        <v>117</v>
      </c>
    </row>
    <row r="123" spans="1:8">
      <c r="A123" s="7" t="s">
        <v>271</v>
      </c>
      <c r="B123" s="7" t="s">
        <v>426</v>
      </c>
      <c r="C123" s="9">
        <v>45959</v>
      </c>
      <c r="D123" s="9">
        <v>45978</v>
      </c>
      <c r="E123" s="10">
        <v>21837.8</v>
      </c>
      <c r="F123" s="7" t="s">
        <v>93</v>
      </c>
      <c r="G123" s="7" t="s">
        <v>84</v>
      </c>
      <c r="H123" s="7" t="s">
        <v>94</v>
      </c>
    </row>
    <row r="124" spans="1:8">
      <c r="A124" s="7" t="s">
        <v>345</v>
      </c>
      <c r="B124" s="7" t="s">
        <v>427</v>
      </c>
      <c r="C124" s="9">
        <v>45960</v>
      </c>
      <c r="D124" s="9">
        <v>46007</v>
      </c>
      <c r="E124" s="10">
        <v>9337.09</v>
      </c>
      <c r="F124" s="7" t="s">
        <v>91</v>
      </c>
      <c r="G124" s="7" t="s">
        <v>84</v>
      </c>
      <c r="H124" s="7" t="s">
        <v>347</v>
      </c>
    </row>
    <row r="125" spans="1:8">
      <c r="A125" s="7" t="s">
        <v>281</v>
      </c>
      <c r="B125" s="7" t="s">
        <v>428</v>
      </c>
      <c r="C125" s="9">
        <v>45961</v>
      </c>
      <c r="D125" s="9">
        <v>46002</v>
      </c>
      <c r="E125" s="10">
        <v>37822.720000000001</v>
      </c>
      <c r="F125" s="7" t="s">
        <v>127</v>
      </c>
      <c r="G125" s="7" t="s">
        <v>122</v>
      </c>
      <c r="H125" s="7" t="s">
        <v>283</v>
      </c>
    </row>
    <row r="126" spans="1:8">
      <c r="A126" s="7" t="s">
        <v>302</v>
      </c>
      <c r="B126" s="7" t="s">
        <v>429</v>
      </c>
      <c r="C126" s="9">
        <v>45967</v>
      </c>
      <c r="D126" s="9">
        <v>45972</v>
      </c>
      <c r="E126" s="10">
        <v>2025.64</v>
      </c>
      <c r="F126" s="7" t="s">
        <v>112</v>
      </c>
      <c r="G126" s="7" t="s">
        <v>101</v>
      </c>
      <c r="H126" s="7" t="s">
        <v>113</v>
      </c>
    </row>
    <row r="127" spans="1:8">
      <c r="A127" s="7" t="s">
        <v>265</v>
      </c>
      <c r="B127" s="7" t="s">
        <v>430</v>
      </c>
      <c r="C127" s="9">
        <v>45968</v>
      </c>
      <c r="D127" s="9">
        <v>46002</v>
      </c>
      <c r="E127" s="10">
        <v>11711.57</v>
      </c>
      <c r="F127" s="7" t="s">
        <v>53</v>
      </c>
      <c r="G127" s="7" t="s">
        <v>50</v>
      </c>
      <c r="H127" s="7" t="s">
        <v>267</v>
      </c>
    </row>
    <row r="128" spans="1:8">
      <c r="A128" s="7" t="s">
        <v>288</v>
      </c>
      <c r="B128" s="7" t="s">
        <v>431</v>
      </c>
      <c r="C128" s="9">
        <v>45969</v>
      </c>
      <c r="D128" s="9">
        <v>45991</v>
      </c>
      <c r="E128" s="10">
        <v>3825.86</v>
      </c>
      <c r="F128" s="7" t="s">
        <v>89</v>
      </c>
      <c r="G128" s="7" t="s">
        <v>84</v>
      </c>
      <c r="H128" s="7" t="s">
        <v>117</v>
      </c>
    </row>
    <row r="129" spans="1:8">
      <c r="A129" s="7" t="s">
        <v>302</v>
      </c>
      <c r="B129" s="7" t="s">
        <v>432</v>
      </c>
      <c r="C129" s="9">
        <v>45971</v>
      </c>
      <c r="D129" s="9">
        <v>45974</v>
      </c>
      <c r="E129" s="10">
        <v>683.48</v>
      </c>
      <c r="F129" s="7" t="s">
        <v>112</v>
      </c>
      <c r="G129" s="7" t="s">
        <v>101</v>
      </c>
      <c r="H129" s="7" t="s">
        <v>113</v>
      </c>
    </row>
    <row r="130" spans="1:8">
      <c r="A130" s="7" t="s">
        <v>276</v>
      </c>
      <c r="B130" s="7" t="s">
        <v>433</v>
      </c>
      <c r="C130" s="9">
        <v>45973</v>
      </c>
      <c r="D130" s="9">
        <v>46002</v>
      </c>
      <c r="E130" s="10">
        <v>7407.97</v>
      </c>
      <c r="F130" s="7" t="s">
        <v>74</v>
      </c>
      <c r="G130" s="7" t="s">
        <v>67</v>
      </c>
      <c r="H130" s="7" t="s">
        <v>75</v>
      </c>
    </row>
    <row r="131" spans="1:8">
      <c r="A131" s="7" t="s">
        <v>320</v>
      </c>
      <c r="B131" s="7" t="s">
        <v>434</v>
      </c>
      <c r="C131" s="9">
        <v>45976</v>
      </c>
      <c r="D131" s="9">
        <v>46008</v>
      </c>
      <c r="E131" s="10">
        <v>10465.32</v>
      </c>
      <c r="F131" s="7" t="s">
        <v>85</v>
      </c>
      <c r="G131" s="7" t="s">
        <v>84</v>
      </c>
      <c r="H131" s="7" t="s">
        <v>322</v>
      </c>
    </row>
    <row r="132" spans="1:8">
      <c r="A132" s="7" t="s">
        <v>298</v>
      </c>
      <c r="B132" s="7" t="s">
        <v>435</v>
      </c>
      <c r="C132" s="9">
        <v>45977</v>
      </c>
      <c r="D132" s="9">
        <v>46009</v>
      </c>
      <c r="E132" s="10">
        <v>20780.66</v>
      </c>
      <c r="F132" s="7" t="s">
        <v>102</v>
      </c>
      <c r="G132" s="7" t="s">
        <v>101</v>
      </c>
      <c r="H132" s="7" t="s">
        <v>300</v>
      </c>
    </row>
    <row r="133" spans="1:8">
      <c r="A133" s="7" t="s">
        <v>310</v>
      </c>
      <c r="B133" s="7" t="s">
        <v>436</v>
      </c>
      <c r="C133" s="9">
        <v>45982</v>
      </c>
      <c r="D133" s="9">
        <v>46008</v>
      </c>
      <c r="E133" s="10">
        <v>16793.46</v>
      </c>
      <c r="F133" s="7" t="s">
        <v>106</v>
      </c>
      <c r="G133" s="7" t="s">
        <v>101</v>
      </c>
      <c r="H133" s="7" t="s">
        <v>107</v>
      </c>
    </row>
    <row r="134" spans="1:8">
      <c r="A134" s="7" t="s">
        <v>288</v>
      </c>
      <c r="B134" s="7" t="s">
        <v>437</v>
      </c>
      <c r="C134" s="9">
        <v>45983</v>
      </c>
      <c r="D134" s="9">
        <v>45998</v>
      </c>
      <c r="E134" s="10">
        <v>5384.13</v>
      </c>
      <c r="F134" s="7" t="s">
        <v>89</v>
      </c>
      <c r="G134" s="7" t="s">
        <v>84</v>
      </c>
      <c r="H134" s="7" t="s">
        <v>117</v>
      </c>
    </row>
    <row r="135" spans="1:8">
      <c r="A135" s="7" t="s">
        <v>304</v>
      </c>
      <c r="B135" s="7" t="s">
        <v>438</v>
      </c>
      <c r="C135" s="9">
        <v>45984</v>
      </c>
      <c r="D135" s="9">
        <v>46006</v>
      </c>
      <c r="E135" s="10">
        <v>3473.29</v>
      </c>
      <c r="F135" s="7" t="s">
        <v>89</v>
      </c>
      <c r="G135" s="7" t="s">
        <v>84</v>
      </c>
      <c r="H135" s="7" t="s">
        <v>117</v>
      </c>
    </row>
    <row r="136" spans="1:8">
      <c r="A136" s="7" t="s">
        <v>336</v>
      </c>
      <c r="B136" s="7" t="s">
        <v>439</v>
      </c>
      <c r="C136" s="9">
        <v>45987</v>
      </c>
      <c r="D136" s="9">
        <v>46026</v>
      </c>
      <c r="E136" s="10">
        <v>52959.33</v>
      </c>
      <c r="F136" s="7" t="s">
        <v>68</v>
      </c>
      <c r="G136" s="7" t="s">
        <v>67</v>
      </c>
      <c r="H136" s="7" t="s">
        <v>69</v>
      </c>
    </row>
    <row r="137" spans="1:8">
      <c r="A137" s="7" t="s">
        <v>293</v>
      </c>
      <c r="B137" s="7" t="s">
        <v>440</v>
      </c>
      <c r="C137" s="9">
        <v>45988</v>
      </c>
      <c r="D137" s="9">
        <v>46011</v>
      </c>
      <c r="E137" s="10">
        <v>27347.32</v>
      </c>
      <c r="F137" s="7" t="s">
        <v>51</v>
      </c>
      <c r="G137" s="7" t="s">
        <v>50</v>
      </c>
      <c r="H137" s="7" t="s">
        <v>52</v>
      </c>
    </row>
    <row r="138" spans="1:8">
      <c r="A138" s="7" t="s">
        <v>343</v>
      </c>
      <c r="B138" s="7" t="s">
        <v>441</v>
      </c>
      <c r="C138" s="9">
        <v>45988</v>
      </c>
      <c r="D138" s="9">
        <v>46032</v>
      </c>
      <c r="E138" s="10">
        <v>28456.69</v>
      </c>
      <c r="F138" s="7" t="s">
        <v>40</v>
      </c>
      <c r="G138" s="7" t="s">
        <v>31</v>
      </c>
      <c r="H138" s="7" t="s">
        <v>41</v>
      </c>
    </row>
    <row r="139" spans="1:8">
      <c r="A139" s="7" t="s">
        <v>304</v>
      </c>
      <c r="B139" s="7" t="s">
        <v>442</v>
      </c>
      <c r="C139" s="9">
        <v>45989</v>
      </c>
      <c r="D139" s="9">
        <v>46009</v>
      </c>
      <c r="E139" s="10">
        <v>1110.1400000000001</v>
      </c>
      <c r="F139" s="7" t="s">
        <v>89</v>
      </c>
      <c r="G139" s="7" t="s">
        <v>84</v>
      </c>
      <c r="H139" s="7" t="s">
        <v>117</v>
      </c>
    </row>
    <row r="140" spans="1:8">
      <c r="A140" s="7" t="s">
        <v>288</v>
      </c>
      <c r="B140" s="7" t="s">
        <v>443</v>
      </c>
      <c r="C140" s="9">
        <v>45989</v>
      </c>
      <c r="D140" s="9">
        <v>45999</v>
      </c>
      <c r="E140" s="10">
        <v>5060.6400000000003</v>
      </c>
      <c r="F140" s="7" t="s">
        <v>89</v>
      </c>
      <c r="G140" s="7" t="s">
        <v>84</v>
      </c>
      <c r="H140" s="7" t="s">
        <v>117</v>
      </c>
    </row>
    <row r="141" spans="1:8">
      <c r="A141" s="7" t="s">
        <v>293</v>
      </c>
      <c r="B141" s="7" t="s">
        <v>444</v>
      </c>
      <c r="C141" s="9">
        <v>45992</v>
      </c>
      <c r="D141" s="9">
        <v>46005</v>
      </c>
      <c r="E141" s="10">
        <v>39496.269999999997</v>
      </c>
      <c r="F141" s="7" t="s">
        <v>51</v>
      </c>
      <c r="G141" s="7" t="s">
        <v>50</v>
      </c>
      <c r="H141" s="7" t="s">
        <v>52</v>
      </c>
    </row>
    <row r="142" spans="1:8">
      <c r="A142" s="7" t="s">
        <v>271</v>
      </c>
      <c r="B142" s="7" t="s">
        <v>445</v>
      </c>
      <c r="C142" s="9">
        <v>45992</v>
      </c>
      <c r="D142" s="9">
        <v>46014</v>
      </c>
      <c r="E142" s="10">
        <v>20174.419999999998</v>
      </c>
      <c r="F142" s="7" t="s">
        <v>93</v>
      </c>
      <c r="G142" s="7" t="s">
        <v>84</v>
      </c>
      <c r="H142" s="7" t="s">
        <v>94</v>
      </c>
    </row>
    <row r="143" spans="1:8">
      <c r="A143" s="7" t="s">
        <v>281</v>
      </c>
      <c r="B143" s="7" t="s">
        <v>446</v>
      </c>
      <c r="C143" s="9">
        <v>45992</v>
      </c>
      <c r="D143" s="9">
        <v>46019</v>
      </c>
      <c r="E143" s="10">
        <v>25073.81</v>
      </c>
      <c r="F143" s="7" t="s">
        <v>127</v>
      </c>
      <c r="G143" s="7" t="s">
        <v>122</v>
      </c>
      <c r="H143" s="7" t="s">
        <v>283</v>
      </c>
    </row>
    <row r="144" spans="1:8">
      <c r="A144" s="7" t="s">
        <v>290</v>
      </c>
      <c r="B144" s="7" t="s">
        <v>447</v>
      </c>
      <c r="C144" s="9">
        <v>45994</v>
      </c>
      <c r="D144" s="9">
        <v>46019</v>
      </c>
      <c r="E144" s="10">
        <v>19789.580000000002</v>
      </c>
      <c r="F144" s="7" t="s">
        <v>57</v>
      </c>
      <c r="G144" s="7" t="s">
        <v>50</v>
      </c>
      <c r="H144" s="7" t="s">
        <v>292</v>
      </c>
    </row>
    <row r="145" spans="1:8">
      <c r="A145" s="7" t="s">
        <v>293</v>
      </c>
      <c r="B145" s="7" t="s">
        <v>448</v>
      </c>
      <c r="C145" s="9">
        <v>45995</v>
      </c>
      <c r="D145" s="9">
        <v>46006</v>
      </c>
      <c r="E145" s="10">
        <v>19862.75</v>
      </c>
      <c r="F145" s="7" t="s">
        <v>51</v>
      </c>
      <c r="G145" s="7" t="s">
        <v>50</v>
      </c>
      <c r="H145" s="7" t="s">
        <v>52</v>
      </c>
    </row>
    <row r="146" spans="1:8">
      <c r="A146" s="7" t="s">
        <v>265</v>
      </c>
      <c r="B146" s="7" t="s">
        <v>449</v>
      </c>
      <c r="C146" s="9">
        <v>45997</v>
      </c>
      <c r="D146" s="9">
        <v>46012</v>
      </c>
      <c r="E146" s="10">
        <v>9323.9500000000007</v>
      </c>
      <c r="F146" s="7" t="s">
        <v>53</v>
      </c>
      <c r="G146" s="7" t="s">
        <v>50</v>
      </c>
      <c r="H146" s="7" t="s">
        <v>267</v>
      </c>
    </row>
    <row r="147" spans="1:8">
      <c r="A147" s="7" t="s">
        <v>265</v>
      </c>
      <c r="B147" s="7" t="s">
        <v>450</v>
      </c>
      <c r="C147" s="9">
        <v>45997</v>
      </c>
      <c r="D147" s="9">
        <v>46024</v>
      </c>
      <c r="E147" s="10">
        <v>28031.87</v>
      </c>
      <c r="F147" s="7" t="s">
        <v>53</v>
      </c>
      <c r="G147" s="7" t="s">
        <v>50</v>
      </c>
      <c r="H147" s="7" t="s">
        <v>267</v>
      </c>
    </row>
    <row r="148" spans="1:8">
      <c r="A148" s="7" t="s">
        <v>336</v>
      </c>
      <c r="B148" s="7" t="s">
        <v>451</v>
      </c>
      <c r="C148" s="9">
        <v>46000</v>
      </c>
      <c r="D148" s="9">
        <v>46036</v>
      </c>
      <c r="E148" s="10">
        <v>80428.479999999996</v>
      </c>
      <c r="F148" s="7" t="s">
        <v>68</v>
      </c>
      <c r="G148" s="7" t="s">
        <v>67</v>
      </c>
      <c r="H148" s="7" t="s">
        <v>69</v>
      </c>
    </row>
    <row r="149" spans="1:8">
      <c r="A149" s="7" t="s">
        <v>374</v>
      </c>
      <c r="B149" s="7" t="s">
        <v>452</v>
      </c>
      <c r="C149" s="9">
        <v>46002</v>
      </c>
      <c r="D149" s="9">
        <v>46022</v>
      </c>
      <c r="E149" s="10">
        <v>8225.5300000000007</v>
      </c>
      <c r="F149" s="7" t="s">
        <v>76</v>
      </c>
      <c r="G149" s="7" t="s">
        <v>67</v>
      </c>
      <c r="H149" s="7" t="s">
        <v>376</v>
      </c>
    </row>
    <row r="150" spans="1:8">
      <c r="A150" s="7" t="s">
        <v>336</v>
      </c>
      <c r="B150" s="7" t="s">
        <v>453</v>
      </c>
      <c r="C150" s="9">
        <v>46006</v>
      </c>
      <c r="D150" s="9">
        <v>46038</v>
      </c>
      <c r="E150" s="10">
        <v>41500.480000000003</v>
      </c>
      <c r="F150" s="7" t="s">
        <v>68</v>
      </c>
      <c r="G150" s="7" t="s">
        <v>67</v>
      </c>
      <c r="H150" s="7" t="s">
        <v>69</v>
      </c>
    </row>
    <row r="151" spans="1:8">
      <c r="A151" s="7" t="s">
        <v>290</v>
      </c>
      <c r="B151" s="7" t="s">
        <v>454</v>
      </c>
      <c r="C151" s="9">
        <v>46006</v>
      </c>
      <c r="D151" s="9">
        <v>46029</v>
      </c>
      <c r="E151" s="10">
        <v>13886.19</v>
      </c>
      <c r="F151" s="7" t="s">
        <v>57</v>
      </c>
      <c r="G151" s="7" t="s">
        <v>50</v>
      </c>
      <c r="H151" s="7" t="s">
        <v>292</v>
      </c>
    </row>
    <row r="152" spans="1:8">
      <c r="A152" s="7" t="s">
        <v>281</v>
      </c>
      <c r="B152" s="7" t="s">
        <v>455</v>
      </c>
      <c r="C152" s="9">
        <v>46006</v>
      </c>
      <c r="D152" s="9">
        <v>46050</v>
      </c>
      <c r="E152" s="10">
        <v>19972.61</v>
      </c>
      <c r="F152" s="7" t="s">
        <v>127</v>
      </c>
      <c r="G152" s="7" t="s">
        <v>122</v>
      </c>
      <c r="H152" s="7" t="s">
        <v>283</v>
      </c>
    </row>
    <row r="153" spans="1:8">
      <c r="A153" s="7" t="s">
        <v>317</v>
      </c>
      <c r="B153" s="7" t="s">
        <v>456</v>
      </c>
      <c r="C153" s="9">
        <v>46007</v>
      </c>
      <c r="D153" s="9">
        <v>46031</v>
      </c>
      <c r="E153" s="10">
        <v>2038.56</v>
      </c>
      <c r="F153" s="7" t="s">
        <v>34</v>
      </c>
      <c r="G153" s="7" t="s">
        <v>31</v>
      </c>
      <c r="H153" s="7" t="s">
        <v>319</v>
      </c>
    </row>
    <row r="154" spans="1:8">
      <c r="A154" s="7" t="s">
        <v>345</v>
      </c>
      <c r="B154" s="7" t="s">
        <v>457</v>
      </c>
      <c r="C154" s="9">
        <v>46007</v>
      </c>
      <c r="D154" s="9">
        <v>46043</v>
      </c>
      <c r="E154" s="10">
        <v>18248.419999999998</v>
      </c>
      <c r="F154" s="7" t="s">
        <v>91</v>
      </c>
      <c r="G154" s="7" t="s">
        <v>84</v>
      </c>
      <c r="H154" s="7" t="s">
        <v>347</v>
      </c>
    </row>
    <row r="155" spans="1:8">
      <c r="A155" s="7" t="s">
        <v>278</v>
      </c>
      <c r="B155" s="7" t="s">
        <v>458</v>
      </c>
      <c r="C155" s="9">
        <v>46009</v>
      </c>
      <c r="D155" s="9">
        <v>46053</v>
      </c>
      <c r="E155" s="10">
        <v>46206.35</v>
      </c>
      <c r="F155" s="7" t="s">
        <v>38</v>
      </c>
      <c r="G155" s="7" t="s">
        <v>31</v>
      </c>
      <c r="H155" s="7" t="s">
        <v>280</v>
      </c>
    </row>
    <row r="156" spans="1:8">
      <c r="A156" s="7" t="s">
        <v>293</v>
      </c>
      <c r="B156" s="7" t="s">
        <v>459</v>
      </c>
      <c r="C156" s="9">
        <v>46009</v>
      </c>
      <c r="D156" s="9">
        <v>46029</v>
      </c>
      <c r="E156" s="10">
        <v>39141.43</v>
      </c>
      <c r="F156" s="7" t="s">
        <v>51</v>
      </c>
      <c r="G156" s="7" t="s">
        <v>50</v>
      </c>
      <c r="H156" s="7" t="s">
        <v>52</v>
      </c>
    </row>
    <row r="157" spans="1:8">
      <c r="A157" s="7" t="s">
        <v>324</v>
      </c>
      <c r="B157" s="7" t="s">
        <v>460</v>
      </c>
      <c r="C157" s="9">
        <v>46009</v>
      </c>
      <c r="D157" s="9">
        <v>46066</v>
      </c>
      <c r="E157" s="10">
        <v>83192.77</v>
      </c>
      <c r="F157" s="7" t="s">
        <v>104</v>
      </c>
      <c r="G157" s="7" t="s">
        <v>101</v>
      </c>
      <c r="H157" s="7" t="s">
        <v>326</v>
      </c>
    </row>
    <row r="158" spans="1:8">
      <c r="A158" s="7" t="s">
        <v>276</v>
      </c>
      <c r="B158" s="7" t="s">
        <v>461</v>
      </c>
      <c r="C158" s="9">
        <v>46009</v>
      </c>
      <c r="D158" s="9">
        <v>46034</v>
      </c>
      <c r="E158" s="10">
        <v>8518.2000000000007</v>
      </c>
      <c r="F158" s="7" t="s">
        <v>74</v>
      </c>
      <c r="G158" s="7" t="s">
        <v>67</v>
      </c>
      <c r="H158" s="7" t="s">
        <v>75</v>
      </c>
    </row>
    <row r="159" spans="1:8">
      <c r="A159" s="7" t="s">
        <v>310</v>
      </c>
      <c r="B159" s="7" t="s">
        <v>462</v>
      </c>
      <c r="C159" s="9">
        <v>46011</v>
      </c>
      <c r="D159" s="9">
        <v>46050</v>
      </c>
      <c r="E159" s="10">
        <v>24204.32</v>
      </c>
      <c r="F159" s="7" t="s">
        <v>106</v>
      </c>
      <c r="G159" s="7" t="s">
        <v>101</v>
      </c>
      <c r="H159" s="7" t="s">
        <v>107</v>
      </c>
    </row>
    <row r="160" spans="1:8">
      <c r="A160" s="7" t="s">
        <v>278</v>
      </c>
      <c r="B160" s="7" t="s">
        <v>463</v>
      </c>
      <c r="C160" s="9">
        <v>46012</v>
      </c>
      <c r="D160" s="9">
        <v>46056</v>
      </c>
      <c r="E160" s="10">
        <v>69159.92</v>
      </c>
      <c r="F160" s="7" t="s">
        <v>38</v>
      </c>
      <c r="G160" s="7" t="s">
        <v>31</v>
      </c>
      <c r="H160" s="7" t="s">
        <v>280</v>
      </c>
    </row>
    <row r="161" spans="1:8">
      <c r="A161" s="7" t="s">
        <v>345</v>
      </c>
      <c r="B161" s="7" t="s">
        <v>464</v>
      </c>
      <c r="C161" s="9">
        <v>46012</v>
      </c>
      <c r="D161" s="9">
        <v>46066</v>
      </c>
      <c r="E161" s="10">
        <v>24329.43</v>
      </c>
      <c r="F161" s="7" t="s">
        <v>91</v>
      </c>
      <c r="G161" s="7" t="s">
        <v>84</v>
      </c>
      <c r="H161" s="7" t="s">
        <v>347</v>
      </c>
    </row>
    <row r="162" spans="1:8">
      <c r="A162" s="7" t="s">
        <v>304</v>
      </c>
      <c r="B162" s="7" t="s">
        <v>465</v>
      </c>
      <c r="C162" s="9">
        <v>46014</v>
      </c>
      <c r="D162" s="9">
        <v>46037</v>
      </c>
      <c r="E162" s="10">
        <v>3433.64</v>
      </c>
      <c r="F162" s="7" t="s">
        <v>89</v>
      </c>
      <c r="G162" s="7" t="s">
        <v>84</v>
      </c>
      <c r="H162" s="7" t="s">
        <v>117</v>
      </c>
    </row>
    <row r="163" spans="1:8">
      <c r="A163" s="7" t="s">
        <v>293</v>
      </c>
      <c r="B163" s="7" t="s">
        <v>466</v>
      </c>
      <c r="C163" s="9">
        <v>46014</v>
      </c>
      <c r="D163" s="9">
        <v>46035</v>
      </c>
      <c r="E163" s="10">
        <v>16529.990000000002</v>
      </c>
      <c r="F163" s="7" t="s">
        <v>51</v>
      </c>
      <c r="G163" s="7" t="s">
        <v>50</v>
      </c>
      <c r="H163" s="7" t="s">
        <v>52</v>
      </c>
    </row>
    <row r="164" spans="1:8">
      <c r="A164" s="7" t="s">
        <v>336</v>
      </c>
      <c r="B164" s="7" t="s">
        <v>467</v>
      </c>
      <c r="C164" s="9">
        <v>46015</v>
      </c>
      <c r="D164" s="9">
        <v>46056</v>
      </c>
      <c r="E164" s="10">
        <v>85763.48</v>
      </c>
      <c r="F164" s="7" t="s">
        <v>68</v>
      </c>
      <c r="G164" s="7" t="s">
        <v>67</v>
      </c>
      <c r="H164" s="7" t="s">
        <v>69</v>
      </c>
    </row>
    <row r="165" spans="1:8">
      <c r="A165" s="7" t="s">
        <v>310</v>
      </c>
      <c r="B165" s="7" t="s">
        <v>468</v>
      </c>
      <c r="C165" s="9">
        <v>46016</v>
      </c>
      <c r="D165" s="9">
        <v>46042</v>
      </c>
      <c r="E165" s="10">
        <v>13183.41</v>
      </c>
      <c r="F165" s="7" t="s">
        <v>106</v>
      </c>
      <c r="G165" s="7" t="s">
        <v>101</v>
      </c>
      <c r="H165" s="7" t="s">
        <v>107</v>
      </c>
    </row>
    <row r="166" spans="1:8">
      <c r="A166" s="7" t="s">
        <v>276</v>
      </c>
      <c r="B166" s="7" t="s">
        <v>469</v>
      </c>
      <c r="C166" s="9">
        <v>46016</v>
      </c>
      <c r="D166" s="9">
        <v>46037</v>
      </c>
      <c r="E166" s="10">
        <v>1287.46</v>
      </c>
      <c r="F166" s="7" t="s">
        <v>74</v>
      </c>
      <c r="G166" s="7" t="s">
        <v>67</v>
      </c>
      <c r="H166" s="7" t="s">
        <v>75</v>
      </c>
    </row>
    <row r="167" spans="1:8">
      <c r="A167" s="7" t="s">
        <v>278</v>
      </c>
      <c r="B167" s="7" t="s">
        <v>470</v>
      </c>
      <c r="C167" s="9">
        <v>46017</v>
      </c>
      <c r="D167" s="9">
        <v>46062</v>
      </c>
      <c r="E167" s="10">
        <v>51541.08</v>
      </c>
      <c r="F167" s="7" t="s">
        <v>38</v>
      </c>
      <c r="G167" s="7" t="s">
        <v>31</v>
      </c>
      <c r="H167" s="7" t="s">
        <v>280</v>
      </c>
    </row>
    <row r="168" spans="1:8">
      <c r="A168" s="7" t="s">
        <v>288</v>
      </c>
      <c r="B168" s="7" t="s">
        <v>471</v>
      </c>
      <c r="C168" s="9">
        <v>46017</v>
      </c>
      <c r="D168" s="9">
        <v>46029</v>
      </c>
      <c r="E168" s="10">
        <v>5533.69</v>
      </c>
      <c r="F168" s="7" t="s">
        <v>89</v>
      </c>
      <c r="G168" s="7" t="s">
        <v>84</v>
      </c>
      <c r="H168" s="7" t="s">
        <v>117</v>
      </c>
    </row>
    <row r="169" spans="1:8">
      <c r="A169" s="7" t="s">
        <v>336</v>
      </c>
      <c r="B169" s="7" t="s">
        <v>472</v>
      </c>
      <c r="C169" s="9">
        <v>46018</v>
      </c>
      <c r="D169" s="9">
        <v>46050</v>
      </c>
      <c r="E169" s="10">
        <v>48982.82</v>
      </c>
      <c r="F169" s="7" t="s">
        <v>68</v>
      </c>
      <c r="G169" s="7" t="s">
        <v>67</v>
      </c>
      <c r="H169" s="7" t="s">
        <v>69</v>
      </c>
    </row>
    <row r="170" spans="1:8">
      <c r="A170" s="7" t="s">
        <v>273</v>
      </c>
      <c r="B170" s="7" t="s">
        <v>473</v>
      </c>
      <c r="C170" s="9">
        <v>46019</v>
      </c>
      <c r="D170" s="9">
        <v>46021</v>
      </c>
      <c r="E170" s="10">
        <v>42000</v>
      </c>
      <c r="F170" s="7" t="s">
        <v>108</v>
      </c>
      <c r="G170" s="7" t="s">
        <v>101</v>
      </c>
      <c r="H170" s="7" t="s">
        <v>275</v>
      </c>
    </row>
    <row r="171" spans="1:8">
      <c r="A171" s="7" t="s">
        <v>278</v>
      </c>
      <c r="B171" s="7" t="s">
        <v>474</v>
      </c>
      <c r="C171" s="9">
        <v>46020</v>
      </c>
      <c r="D171" s="9">
        <v>46052</v>
      </c>
      <c r="E171" s="10">
        <v>79916.91</v>
      </c>
      <c r="F171" s="7" t="s">
        <v>38</v>
      </c>
      <c r="G171" s="7" t="s">
        <v>31</v>
      </c>
      <c r="H171" s="7" t="s">
        <v>280</v>
      </c>
    </row>
    <row r="172" spans="1:8">
      <c r="A172" s="7" t="s">
        <v>324</v>
      </c>
      <c r="B172" s="7" t="s">
        <v>475</v>
      </c>
      <c r="C172" s="9">
        <v>46020</v>
      </c>
      <c r="D172" s="9">
        <v>46084</v>
      </c>
      <c r="E172" s="10">
        <v>95414.16</v>
      </c>
      <c r="F172" s="7" t="s">
        <v>104</v>
      </c>
      <c r="G172" s="7" t="s">
        <v>101</v>
      </c>
      <c r="H172" s="7" t="s">
        <v>326</v>
      </c>
    </row>
    <row r="173" spans="1:8">
      <c r="A173" s="7" t="s">
        <v>278</v>
      </c>
      <c r="B173" s="7" t="s">
        <v>476</v>
      </c>
      <c r="C173" s="9">
        <v>46021</v>
      </c>
      <c r="D173" s="9">
        <v>46071</v>
      </c>
      <c r="E173" s="10">
        <v>76541.039999999994</v>
      </c>
      <c r="F173" s="7" t="s">
        <v>38</v>
      </c>
      <c r="G173" s="7" t="s">
        <v>31</v>
      </c>
      <c r="H173" s="7" t="s">
        <v>280</v>
      </c>
    </row>
    <row r="174" spans="1:8">
      <c r="A174" s="7" t="s">
        <v>290</v>
      </c>
      <c r="B174" s="7" t="s">
        <v>477</v>
      </c>
      <c r="C174" s="9">
        <v>46021</v>
      </c>
      <c r="D174" s="9">
        <v>46043</v>
      </c>
      <c r="E174" s="10">
        <v>13448.35</v>
      </c>
      <c r="F174" s="7" t="s">
        <v>57</v>
      </c>
      <c r="G174" s="7" t="s">
        <v>50</v>
      </c>
      <c r="H174" s="7" t="s">
        <v>292</v>
      </c>
    </row>
    <row r="175" spans="1:8">
      <c r="A175" s="7" t="s">
        <v>273</v>
      </c>
      <c r="B175" s="7" t="s">
        <v>478</v>
      </c>
      <c r="C175" s="9">
        <v>46024</v>
      </c>
      <c r="D175" s="9">
        <v>46029</v>
      </c>
      <c r="E175" s="10">
        <v>42000</v>
      </c>
      <c r="F175" s="7" t="s">
        <v>108</v>
      </c>
      <c r="G175" s="7" t="s">
        <v>101</v>
      </c>
      <c r="H175" s="7" t="s">
        <v>275</v>
      </c>
    </row>
    <row r="176" spans="1:8">
      <c r="A176" s="7" t="s">
        <v>278</v>
      </c>
      <c r="B176" s="7" t="s">
        <v>479</v>
      </c>
      <c r="C176" s="9">
        <v>46028</v>
      </c>
      <c r="D176" s="9">
        <v>46065</v>
      </c>
      <c r="E176" s="10">
        <v>10250.25</v>
      </c>
      <c r="F176" s="7" t="s">
        <v>38</v>
      </c>
      <c r="G176" s="7" t="s">
        <v>31</v>
      </c>
      <c r="H176" s="7" t="s">
        <v>280</v>
      </c>
    </row>
    <row r="177" spans="1:8">
      <c r="A177" s="7" t="s">
        <v>276</v>
      </c>
      <c r="B177" s="7" t="s">
        <v>480</v>
      </c>
      <c r="C177" s="9">
        <v>46028</v>
      </c>
      <c r="D177" s="9">
        <v>46052</v>
      </c>
      <c r="E177" s="10">
        <v>8519.86</v>
      </c>
      <c r="F177" s="7" t="s">
        <v>74</v>
      </c>
      <c r="G177" s="7" t="s">
        <v>67</v>
      </c>
      <c r="H177" s="7" t="s">
        <v>75</v>
      </c>
    </row>
    <row r="178" spans="1:8">
      <c r="A178" s="7" t="s">
        <v>298</v>
      </c>
      <c r="B178" s="7" t="s">
        <v>481</v>
      </c>
      <c r="C178" s="9">
        <v>46030</v>
      </c>
      <c r="D178" s="9">
        <v>46060</v>
      </c>
      <c r="E178" s="10">
        <v>19363.560000000001</v>
      </c>
      <c r="F178" s="7" t="s">
        <v>102</v>
      </c>
      <c r="G178" s="7" t="s">
        <v>101</v>
      </c>
      <c r="H178" s="7" t="s">
        <v>300</v>
      </c>
    </row>
    <row r="179" spans="1:8">
      <c r="A179" s="7" t="s">
        <v>285</v>
      </c>
      <c r="B179" s="7" t="s">
        <v>482</v>
      </c>
      <c r="C179" s="9">
        <v>46031</v>
      </c>
      <c r="D179" s="9">
        <v>46074</v>
      </c>
      <c r="E179" s="10">
        <v>11670.75</v>
      </c>
      <c r="F179" s="7" t="s">
        <v>110</v>
      </c>
      <c r="G179" s="7" t="s">
        <v>101</v>
      </c>
      <c r="H179" s="7" t="s">
        <v>287</v>
      </c>
    </row>
    <row r="180" spans="1:8">
      <c r="A180" s="7" t="s">
        <v>265</v>
      </c>
      <c r="B180" s="7" t="s">
        <v>483</v>
      </c>
      <c r="C180" s="9">
        <v>46032</v>
      </c>
      <c r="D180" s="9">
        <v>46056</v>
      </c>
      <c r="E180" s="10">
        <v>9076.0499999999993</v>
      </c>
      <c r="F180" s="7" t="s">
        <v>53</v>
      </c>
      <c r="G180" s="7" t="s">
        <v>50</v>
      </c>
      <c r="H180" s="7" t="s">
        <v>267</v>
      </c>
    </row>
    <row r="181" spans="1:8">
      <c r="A181" s="7" t="s">
        <v>273</v>
      </c>
      <c r="B181" s="7" t="s">
        <v>484</v>
      </c>
      <c r="C181" s="9">
        <v>46032</v>
      </c>
      <c r="D181" s="9">
        <v>46037</v>
      </c>
      <c r="E181" s="10">
        <v>42000</v>
      </c>
      <c r="F181" s="7" t="s">
        <v>108</v>
      </c>
      <c r="G181" s="7" t="s">
        <v>101</v>
      </c>
      <c r="H181" s="7" t="s">
        <v>275</v>
      </c>
    </row>
    <row r="182" spans="1:8">
      <c r="A182" s="7" t="s">
        <v>345</v>
      </c>
      <c r="B182" s="7" t="s">
        <v>485</v>
      </c>
      <c r="C182" s="9">
        <v>46032</v>
      </c>
      <c r="D182" s="9">
        <v>46064</v>
      </c>
      <c r="E182" s="10">
        <v>16790.02</v>
      </c>
      <c r="F182" s="7" t="s">
        <v>91</v>
      </c>
      <c r="G182" s="7" t="s">
        <v>84</v>
      </c>
      <c r="H182" s="7" t="s">
        <v>347</v>
      </c>
    </row>
    <row r="183" spans="1:8">
      <c r="A183" s="7" t="s">
        <v>268</v>
      </c>
      <c r="B183" s="7" t="s">
        <v>486</v>
      </c>
      <c r="C183" s="9">
        <v>46036</v>
      </c>
      <c r="D183" s="9">
        <v>46071</v>
      </c>
      <c r="E183" s="10">
        <v>34020.06</v>
      </c>
      <c r="F183" s="7" t="s">
        <v>70</v>
      </c>
      <c r="G183" s="7" t="s">
        <v>67</v>
      </c>
      <c r="H183" s="7" t="s">
        <v>270</v>
      </c>
    </row>
    <row r="184" spans="1:8">
      <c r="A184" s="7" t="s">
        <v>290</v>
      </c>
      <c r="B184" s="7" t="s">
        <v>487</v>
      </c>
      <c r="C184" s="9">
        <v>46036</v>
      </c>
      <c r="D184" s="9">
        <v>46055</v>
      </c>
      <c r="E184" s="10">
        <v>19885.54</v>
      </c>
      <c r="F184" s="7" t="s">
        <v>57</v>
      </c>
      <c r="G184" s="7" t="s">
        <v>50</v>
      </c>
      <c r="H184" s="7" t="s">
        <v>292</v>
      </c>
    </row>
    <row r="185" spans="1:8">
      <c r="A185" s="7" t="s">
        <v>268</v>
      </c>
      <c r="B185" s="7" t="s">
        <v>488</v>
      </c>
      <c r="C185" s="9">
        <v>46038</v>
      </c>
      <c r="D185" s="9">
        <v>46067</v>
      </c>
      <c r="E185" s="10">
        <v>41812.47</v>
      </c>
      <c r="F185" s="7" t="s">
        <v>70</v>
      </c>
      <c r="G185" s="7" t="s">
        <v>67</v>
      </c>
      <c r="H185" s="7" t="s">
        <v>270</v>
      </c>
    </row>
    <row r="186" spans="1:8">
      <c r="A186" s="7" t="s">
        <v>276</v>
      </c>
      <c r="B186" s="7" t="s">
        <v>489</v>
      </c>
      <c r="C186" s="9">
        <v>46039</v>
      </c>
      <c r="D186" s="9">
        <v>46070</v>
      </c>
      <c r="E186" s="10">
        <v>7756.3</v>
      </c>
      <c r="F186" s="7" t="s">
        <v>74</v>
      </c>
      <c r="G186" s="7" t="s">
        <v>67</v>
      </c>
      <c r="H186" s="7" t="s">
        <v>75</v>
      </c>
    </row>
    <row r="187" spans="1:8">
      <c r="A187" s="7" t="s">
        <v>290</v>
      </c>
      <c r="B187" s="7" t="s">
        <v>490</v>
      </c>
      <c r="C187" s="9">
        <v>46040</v>
      </c>
      <c r="D187" s="9">
        <v>46063</v>
      </c>
      <c r="E187" s="10">
        <v>22428.86</v>
      </c>
      <c r="F187" s="7" t="s">
        <v>57</v>
      </c>
      <c r="G187" s="7" t="s">
        <v>50</v>
      </c>
      <c r="H187" s="7" t="s">
        <v>292</v>
      </c>
    </row>
    <row r="188" spans="1:8">
      <c r="A188" s="7" t="s">
        <v>278</v>
      </c>
      <c r="B188" s="7" t="s">
        <v>491</v>
      </c>
      <c r="C188" s="9">
        <v>46041</v>
      </c>
      <c r="D188" s="9">
        <v>46100</v>
      </c>
      <c r="E188" s="10">
        <v>64344.22</v>
      </c>
      <c r="F188" s="7" t="s">
        <v>38</v>
      </c>
      <c r="G188" s="7" t="s">
        <v>31</v>
      </c>
      <c r="H188" s="7" t="s">
        <v>280</v>
      </c>
    </row>
    <row r="189" spans="1:8">
      <c r="A189" s="7" t="s">
        <v>320</v>
      </c>
      <c r="B189" s="7" t="s">
        <v>492</v>
      </c>
      <c r="C189" s="9">
        <v>46044</v>
      </c>
      <c r="D189" s="9">
        <v>46079</v>
      </c>
      <c r="E189" s="10">
        <v>9823.3799999999992</v>
      </c>
      <c r="F189" s="7" t="s">
        <v>85</v>
      </c>
      <c r="G189" s="7" t="s">
        <v>84</v>
      </c>
      <c r="H189" s="7" t="s">
        <v>322</v>
      </c>
    </row>
    <row r="190" spans="1:8">
      <c r="A190" s="7" t="s">
        <v>276</v>
      </c>
      <c r="B190" s="7" t="s">
        <v>493</v>
      </c>
      <c r="C190" s="9">
        <v>46044</v>
      </c>
      <c r="D190" s="9">
        <v>46083</v>
      </c>
      <c r="E190" s="10">
        <v>8075.47</v>
      </c>
      <c r="F190" s="7" t="s">
        <v>74</v>
      </c>
      <c r="G190" s="7" t="s">
        <v>67</v>
      </c>
      <c r="H190" s="7" t="s">
        <v>75</v>
      </c>
    </row>
    <row r="191" spans="1:8">
      <c r="A191" s="7" t="s">
        <v>298</v>
      </c>
      <c r="B191" s="7" t="s">
        <v>494</v>
      </c>
      <c r="C191" s="9">
        <v>46045</v>
      </c>
      <c r="D191" s="9">
        <v>46083</v>
      </c>
      <c r="E191" s="10">
        <v>34506.94</v>
      </c>
      <c r="F191" s="7" t="s">
        <v>102</v>
      </c>
      <c r="G191" s="7" t="s">
        <v>101</v>
      </c>
      <c r="H191" s="7" t="s">
        <v>300</v>
      </c>
    </row>
    <row r="192" spans="1:8">
      <c r="A192" s="7" t="s">
        <v>288</v>
      </c>
      <c r="B192" s="7" t="s">
        <v>495</v>
      </c>
      <c r="C192" s="9">
        <v>46054</v>
      </c>
      <c r="D192" s="9">
        <v>46070</v>
      </c>
      <c r="E192" s="10">
        <v>1553.31</v>
      </c>
      <c r="F192" s="7" t="s">
        <v>89</v>
      </c>
      <c r="G192" s="7" t="s">
        <v>84</v>
      </c>
      <c r="H192" s="7" t="s">
        <v>117</v>
      </c>
    </row>
    <row r="193" spans="1:8">
      <c r="A193" s="7" t="s">
        <v>278</v>
      </c>
      <c r="B193" s="7" t="s">
        <v>496</v>
      </c>
      <c r="C193" s="9">
        <v>46055</v>
      </c>
      <c r="D193" s="9">
        <v>46102</v>
      </c>
      <c r="E193" s="10">
        <v>44987.09</v>
      </c>
      <c r="F193" s="7" t="s">
        <v>38</v>
      </c>
      <c r="G193" s="7" t="s">
        <v>31</v>
      </c>
      <c r="H193" s="7" t="s">
        <v>280</v>
      </c>
    </row>
    <row r="194" spans="1:8">
      <c r="A194" s="7" t="s">
        <v>276</v>
      </c>
      <c r="B194" s="7" t="s">
        <v>497</v>
      </c>
      <c r="C194" s="9">
        <v>46055</v>
      </c>
      <c r="D194" s="9">
        <v>46090</v>
      </c>
      <c r="E194" s="10">
        <v>11993.23</v>
      </c>
      <c r="F194" s="7" t="s">
        <v>74</v>
      </c>
      <c r="G194" s="7" t="s">
        <v>67</v>
      </c>
      <c r="H194" s="7" t="s">
        <v>75</v>
      </c>
    </row>
    <row r="195" spans="1:8">
      <c r="A195" s="7" t="s">
        <v>336</v>
      </c>
      <c r="B195" s="7" t="s">
        <v>498</v>
      </c>
      <c r="C195" s="9">
        <v>46057</v>
      </c>
      <c r="D195" s="9">
        <v>46093</v>
      </c>
      <c r="E195" s="10">
        <v>48069.69</v>
      </c>
      <c r="F195" s="7" t="s">
        <v>68</v>
      </c>
      <c r="G195" s="7" t="s">
        <v>67</v>
      </c>
      <c r="H195" s="7" t="s">
        <v>69</v>
      </c>
    </row>
    <row r="196" spans="1:8">
      <c r="A196" s="7" t="s">
        <v>336</v>
      </c>
      <c r="B196" s="7" t="s">
        <v>499</v>
      </c>
      <c r="C196" s="9">
        <v>46058</v>
      </c>
      <c r="D196" s="9">
        <v>46098</v>
      </c>
      <c r="E196" s="10">
        <v>41041.85</v>
      </c>
      <c r="F196" s="7" t="s">
        <v>68</v>
      </c>
      <c r="G196" s="7" t="s">
        <v>67</v>
      </c>
      <c r="H196" s="7" t="s">
        <v>69</v>
      </c>
    </row>
    <row r="197" spans="1:8">
      <c r="A197" s="7" t="s">
        <v>304</v>
      </c>
      <c r="B197" s="7" t="s">
        <v>500</v>
      </c>
      <c r="C197" s="9">
        <v>46063</v>
      </c>
      <c r="D197" s="9">
        <v>46085</v>
      </c>
      <c r="E197" s="10">
        <v>416.22</v>
      </c>
      <c r="F197" s="7" t="s">
        <v>89</v>
      </c>
      <c r="G197" s="7" t="s">
        <v>84</v>
      </c>
      <c r="H197" s="7" t="s">
        <v>117</v>
      </c>
    </row>
    <row r="198" spans="1:8">
      <c r="A198" s="7" t="s">
        <v>273</v>
      </c>
      <c r="B198" s="7" t="s">
        <v>501</v>
      </c>
      <c r="C198" s="9">
        <v>46063</v>
      </c>
      <c r="D198" s="9">
        <v>46066</v>
      </c>
      <c r="E198" s="10">
        <v>42000</v>
      </c>
      <c r="F198" s="7" t="s">
        <v>108</v>
      </c>
      <c r="G198" s="7" t="s">
        <v>101</v>
      </c>
      <c r="H198" s="7" t="s">
        <v>275</v>
      </c>
    </row>
    <row r="199" spans="1:8">
      <c r="A199" s="7" t="s">
        <v>336</v>
      </c>
      <c r="B199" s="7" t="s">
        <v>502</v>
      </c>
      <c r="C199" s="9">
        <v>46065</v>
      </c>
      <c r="D199" s="9">
        <v>46107</v>
      </c>
      <c r="E199" s="10">
        <v>48599.55</v>
      </c>
      <c r="F199" s="7" t="s">
        <v>68</v>
      </c>
      <c r="G199" s="7" t="s">
        <v>67</v>
      </c>
      <c r="H199" s="7" t="s">
        <v>69</v>
      </c>
    </row>
    <row r="200" spans="1:8">
      <c r="A200" s="7" t="s">
        <v>293</v>
      </c>
      <c r="B200" s="7" t="s">
        <v>503</v>
      </c>
      <c r="C200" s="9">
        <v>46067</v>
      </c>
      <c r="D200" s="9">
        <v>46089</v>
      </c>
      <c r="E200" s="10">
        <v>30113.54</v>
      </c>
      <c r="F200" s="7" t="s">
        <v>51</v>
      </c>
      <c r="G200" s="7" t="s">
        <v>50</v>
      </c>
      <c r="H200" s="7" t="s">
        <v>52</v>
      </c>
    </row>
    <row r="201" spans="1:8">
      <c r="A201" s="7" t="s">
        <v>285</v>
      </c>
      <c r="B201" s="7" t="s">
        <v>504</v>
      </c>
      <c r="C201" s="9">
        <v>46067</v>
      </c>
      <c r="D201" s="9">
        <v>46104</v>
      </c>
      <c r="E201" s="10">
        <v>5566.07</v>
      </c>
      <c r="F201" s="7" t="s">
        <v>110</v>
      </c>
      <c r="G201" s="7" t="s">
        <v>101</v>
      </c>
      <c r="H201" s="7" t="s">
        <v>287</v>
      </c>
    </row>
    <row r="202" spans="1:8">
      <c r="A202" s="7" t="s">
        <v>320</v>
      </c>
      <c r="B202" s="7" t="s">
        <v>505</v>
      </c>
      <c r="C202" s="9">
        <v>46072</v>
      </c>
      <c r="D202" s="9">
        <v>46096</v>
      </c>
      <c r="E202" s="10">
        <v>24012.639999999999</v>
      </c>
      <c r="F202" s="7" t="s">
        <v>85</v>
      </c>
      <c r="G202" s="7" t="s">
        <v>84</v>
      </c>
      <c r="H202" s="7" t="s">
        <v>322</v>
      </c>
    </row>
    <row r="203" spans="1:8">
      <c r="A203" s="7" t="s">
        <v>268</v>
      </c>
      <c r="B203" s="7" t="s">
        <v>506</v>
      </c>
      <c r="C203" s="9">
        <v>46075</v>
      </c>
      <c r="D203" s="9">
        <v>46115</v>
      </c>
      <c r="E203" s="10">
        <v>67055.88</v>
      </c>
      <c r="F203" s="7" t="s">
        <v>70</v>
      </c>
      <c r="G203" s="7" t="s">
        <v>67</v>
      </c>
      <c r="H203" s="7" t="s">
        <v>270</v>
      </c>
    </row>
    <row r="204" spans="1:8">
      <c r="A204" s="7" t="s">
        <v>324</v>
      </c>
      <c r="B204" s="7" t="s">
        <v>507</v>
      </c>
      <c r="C204" s="9">
        <v>46075</v>
      </c>
      <c r="D204" s="9">
        <v>46110</v>
      </c>
      <c r="E204" s="10">
        <v>69182.52</v>
      </c>
      <c r="F204" s="7" t="s">
        <v>104</v>
      </c>
      <c r="G204" s="7" t="s">
        <v>101</v>
      </c>
      <c r="H204" s="7" t="s">
        <v>326</v>
      </c>
    </row>
    <row r="205" spans="1:8">
      <c r="A205" s="7" t="s">
        <v>317</v>
      </c>
      <c r="B205" s="7" t="s">
        <v>508</v>
      </c>
      <c r="C205" s="9">
        <v>46076</v>
      </c>
      <c r="D205" s="9">
        <v>46108</v>
      </c>
      <c r="E205" s="10">
        <v>5457.78</v>
      </c>
      <c r="F205" s="7" t="s">
        <v>34</v>
      </c>
      <c r="G205" s="7" t="s">
        <v>31</v>
      </c>
      <c r="H205" s="7" t="s">
        <v>319</v>
      </c>
    </row>
    <row r="206" spans="1:8">
      <c r="A206" s="7" t="s">
        <v>345</v>
      </c>
      <c r="B206" s="7" t="s">
        <v>509</v>
      </c>
      <c r="C206" s="9">
        <v>46078</v>
      </c>
      <c r="D206" s="9">
        <v>46128</v>
      </c>
      <c r="E206" s="10">
        <v>17954.509999999998</v>
      </c>
      <c r="F206" s="7" t="s">
        <v>91</v>
      </c>
      <c r="G206" s="7" t="s">
        <v>84</v>
      </c>
      <c r="H206" s="7" t="s">
        <v>347</v>
      </c>
    </row>
    <row r="207" spans="1:8">
      <c r="A207" s="7" t="s">
        <v>315</v>
      </c>
      <c r="B207" s="7" t="s">
        <v>510</v>
      </c>
      <c r="C207" s="9">
        <v>46080</v>
      </c>
      <c r="D207" s="9">
        <v>46109</v>
      </c>
      <c r="E207" s="10">
        <v>64235.1</v>
      </c>
      <c r="F207" s="7" t="s">
        <v>72</v>
      </c>
      <c r="G207" s="7" t="s">
        <v>67</v>
      </c>
      <c r="H207" s="7" t="s">
        <v>73</v>
      </c>
    </row>
    <row r="208" spans="1:8">
      <c r="A208" s="7" t="s">
        <v>288</v>
      </c>
      <c r="B208" s="7" t="s">
        <v>511</v>
      </c>
      <c r="C208" s="9">
        <v>46089</v>
      </c>
      <c r="D208" s="9">
        <v>46101</v>
      </c>
      <c r="E208" s="10">
        <v>1313.76</v>
      </c>
      <c r="F208" s="7" t="s">
        <v>89</v>
      </c>
      <c r="G208" s="7" t="s">
        <v>84</v>
      </c>
      <c r="H208" s="7" t="s">
        <v>117</v>
      </c>
    </row>
    <row r="209" spans="1:8">
      <c r="A209" s="7" t="s">
        <v>343</v>
      </c>
      <c r="B209" s="7" t="s">
        <v>512</v>
      </c>
      <c r="C209" s="9">
        <v>46089</v>
      </c>
      <c r="D209" s="9">
        <v>46121</v>
      </c>
      <c r="E209" s="10">
        <v>6430.95</v>
      </c>
      <c r="F209" s="7" t="s">
        <v>40</v>
      </c>
      <c r="G209" s="7" t="s">
        <v>31</v>
      </c>
      <c r="H209" s="7" t="s">
        <v>41</v>
      </c>
    </row>
    <row r="210" spans="1:8">
      <c r="A210" s="7" t="s">
        <v>343</v>
      </c>
      <c r="B210" s="7" t="s">
        <v>513</v>
      </c>
      <c r="C210" s="9">
        <v>46090</v>
      </c>
      <c r="D210" s="9">
        <v>46120</v>
      </c>
      <c r="E210" s="10">
        <v>21666.25</v>
      </c>
      <c r="F210" s="7" t="s">
        <v>40</v>
      </c>
      <c r="G210" s="7" t="s">
        <v>31</v>
      </c>
      <c r="H210" s="7" t="s">
        <v>41</v>
      </c>
    </row>
    <row r="211" spans="1:8">
      <c r="A211" s="7" t="s">
        <v>306</v>
      </c>
      <c r="B211" s="7" t="s">
        <v>514</v>
      </c>
      <c r="C211" s="9">
        <v>46092</v>
      </c>
      <c r="D211" s="9">
        <v>46120</v>
      </c>
      <c r="E211" s="10">
        <v>23739.56</v>
      </c>
      <c r="F211" s="7" t="s">
        <v>36</v>
      </c>
      <c r="G211" s="7" t="s">
        <v>31</v>
      </c>
      <c r="H211" s="7" t="s">
        <v>308</v>
      </c>
    </row>
    <row r="212" spans="1:8">
      <c r="A212" s="7" t="s">
        <v>281</v>
      </c>
      <c r="B212" s="7" t="s">
        <v>515</v>
      </c>
      <c r="C212" s="9">
        <v>46092</v>
      </c>
      <c r="D212" s="9">
        <v>46137</v>
      </c>
      <c r="E212" s="10">
        <v>14075.53</v>
      </c>
      <c r="F212" s="7" t="s">
        <v>127</v>
      </c>
      <c r="G212" s="7" t="s">
        <v>122</v>
      </c>
      <c r="H212" s="7" t="s">
        <v>283</v>
      </c>
    </row>
    <row r="213" spans="1:8">
      <c r="A213" s="7" t="s">
        <v>336</v>
      </c>
      <c r="B213" s="7" t="s">
        <v>516</v>
      </c>
      <c r="C213" s="9">
        <v>46095</v>
      </c>
      <c r="D213" s="9">
        <v>46130</v>
      </c>
      <c r="E213" s="10">
        <v>85473.02</v>
      </c>
      <c r="F213" s="7" t="s">
        <v>68</v>
      </c>
      <c r="G213" s="7" t="s">
        <v>67</v>
      </c>
      <c r="H213" s="7" t="s">
        <v>69</v>
      </c>
    </row>
    <row r="214" spans="1:8">
      <c r="A214" s="7" t="s">
        <v>336</v>
      </c>
      <c r="B214" s="7" t="s">
        <v>517</v>
      </c>
      <c r="C214" s="9">
        <v>46095</v>
      </c>
      <c r="D214" s="9">
        <v>46125</v>
      </c>
      <c r="E214" s="10">
        <v>87373.53</v>
      </c>
      <c r="F214" s="7" t="s">
        <v>68</v>
      </c>
      <c r="G214" s="7" t="s">
        <v>67</v>
      </c>
      <c r="H214" s="7" t="s">
        <v>69</v>
      </c>
    </row>
    <row r="215" spans="1:8">
      <c r="A215" s="7" t="s">
        <v>265</v>
      </c>
      <c r="B215" s="7" t="s">
        <v>518</v>
      </c>
      <c r="C215" s="9">
        <v>46098</v>
      </c>
      <c r="D215" s="9">
        <v>46118</v>
      </c>
      <c r="E215" s="10">
        <v>36111.68</v>
      </c>
      <c r="F215" s="7" t="s">
        <v>53</v>
      </c>
      <c r="G215" s="7" t="s">
        <v>50</v>
      </c>
      <c r="H215" s="7" t="s">
        <v>267</v>
      </c>
    </row>
    <row r="216" spans="1:8">
      <c r="A216" s="7" t="s">
        <v>324</v>
      </c>
      <c r="B216" s="7" t="s">
        <v>519</v>
      </c>
      <c r="C216" s="9">
        <v>46098</v>
      </c>
      <c r="D216" s="9">
        <v>46136</v>
      </c>
      <c r="E216" s="10">
        <v>85759.27</v>
      </c>
      <c r="F216" s="7" t="s">
        <v>104</v>
      </c>
      <c r="G216" s="7" t="s">
        <v>101</v>
      </c>
      <c r="H216" s="7" t="s">
        <v>326</v>
      </c>
    </row>
    <row r="217" spans="1:8">
      <c r="A217" s="7" t="s">
        <v>281</v>
      </c>
      <c r="B217" s="7" t="s">
        <v>520</v>
      </c>
      <c r="C217" s="9">
        <v>46098</v>
      </c>
      <c r="D217" s="9">
        <v>46143</v>
      </c>
      <c r="E217" s="10">
        <v>33142.160000000003</v>
      </c>
      <c r="F217" s="7" t="s">
        <v>127</v>
      </c>
      <c r="G217" s="7" t="s">
        <v>122</v>
      </c>
      <c r="H217" s="7" t="s">
        <v>283</v>
      </c>
    </row>
    <row r="218" spans="1:8">
      <c r="A218" s="7" t="s">
        <v>343</v>
      </c>
      <c r="B218" s="7" t="s">
        <v>521</v>
      </c>
      <c r="C218" s="9">
        <v>46100</v>
      </c>
      <c r="D218" s="9">
        <v>46125</v>
      </c>
      <c r="E218" s="10">
        <v>25170.67</v>
      </c>
      <c r="F218" s="7" t="s">
        <v>40</v>
      </c>
      <c r="G218" s="7" t="s">
        <v>31</v>
      </c>
      <c r="H218" s="7" t="s">
        <v>41</v>
      </c>
    </row>
    <row r="219" spans="1:8">
      <c r="A219" s="7" t="s">
        <v>330</v>
      </c>
      <c r="B219" s="7" t="s">
        <v>522</v>
      </c>
      <c r="C219" s="9">
        <v>46101</v>
      </c>
      <c r="D219" s="9">
        <v>46128</v>
      </c>
      <c r="E219" s="10">
        <v>15984.48</v>
      </c>
      <c r="F219" s="7" t="s">
        <v>53</v>
      </c>
      <c r="G219" s="7" t="s">
        <v>50</v>
      </c>
      <c r="H219" s="7" t="s">
        <v>332</v>
      </c>
    </row>
    <row r="220" spans="1:8">
      <c r="A220" s="7" t="s">
        <v>265</v>
      </c>
      <c r="B220" s="7" t="s">
        <v>523</v>
      </c>
      <c r="C220" s="9">
        <v>46102</v>
      </c>
      <c r="D220" s="9">
        <v>46128</v>
      </c>
      <c r="E220" s="10">
        <v>22340.94</v>
      </c>
      <c r="F220" s="7" t="s">
        <v>53</v>
      </c>
      <c r="G220" s="7" t="s">
        <v>50</v>
      </c>
      <c r="H220" s="7" t="s">
        <v>267</v>
      </c>
    </row>
    <row r="221" spans="1:8">
      <c r="A221" s="7" t="s">
        <v>276</v>
      </c>
      <c r="B221" s="7" t="s">
        <v>524</v>
      </c>
      <c r="C221" s="9">
        <v>46102</v>
      </c>
      <c r="D221" s="9">
        <v>46140</v>
      </c>
      <c r="E221" s="10">
        <v>3761.82</v>
      </c>
      <c r="F221" s="7" t="s">
        <v>74</v>
      </c>
      <c r="G221" s="7" t="s">
        <v>67</v>
      </c>
      <c r="H221" s="7" t="s">
        <v>75</v>
      </c>
    </row>
    <row r="222" spans="1:8">
      <c r="A222" s="7" t="s">
        <v>310</v>
      </c>
      <c r="B222" s="7" t="s">
        <v>525</v>
      </c>
      <c r="C222" s="9">
        <v>46104</v>
      </c>
      <c r="D222" s="9">
        <v>46147</v>
      </c>
      <c r="E222" s="10">
        <v>34690.71</v>
      </c>
      <c r="F222" s="7" t="s">
        <v>106</v>
      </c>
      <c r="G222" s="7" t="s">
        <v>101</v>
      </c>
      <c r="H222" s="7" t="s">
        <v>107</v>
      </c>
    </row>
    <row r="223" spans="1:8">
      <c r="A223" s="7" t="s">
        <v>271</v>
      </c>
      <c r="B223" s="7" t="s">
        <v>526</v>
      </c>
      <c r="C223" s="9">
        <v>46105</v>
      </c>
      <c r="D223" s="9">
        <v>46134</v>
      </c>
      <c r="E223" s="10">
        <v>20238.669999999998</v>
      </c>
      <c r="F223" s="7" t="s">
        <v>93</v>
      </c>
      <c r="G223" s="7" t="s">
        <v>84</v>
      </c>
      <c r="H223" s="7" t="s">
        <v>94</v>
      </c>
    </row>
    <row r="224" spans="1:8">
      <c r="A224" s="7" t="s">
        <v>271</v>
      </c>
      <c r="B224" s="7" t="s">
        <v>527</v>
      </c>
      <c r="C224" s="9">
        <v>46105</v>
      </c>
      <c r="D224" s="9">
        <v>46134</v>
      </c>
      <c r="E224" s="10">
        <v>15363.32</v>
      </c>
      <c r="F224" s="7" t="s">
        <v>93</v>
      </c>
      <c r="G224" s="7" t="s">
        <v>84</v>
      </c>
      <c r="H224" s="7" t="s">
        <v>94</v>
      </c>
    </row>
    <row r="225" spans="1:8">
      <c r="A225" s="7" t="s">
        <v>317</v>
      </c>
      <c r="B225" s="7" t="s">
        <v>528</v>
      </c>
      <c r="C225" s="9">
        <v>46106</v>
      </c>
      <c r="D225" s="9">
        <v>46127</v>
      </c>
      <c r="E225" s="10">
        <v>17135.240000000002</v>
      </c>
      <c r="F225" s="7" t="s">
        <v>34</v>
      </c>
      <c r="G225" s="7" t="s">
        <v>31</v>
      </c>
      <c r="H225" s="7" t="s">
        <v>319</v>
      </c>
    </row>
    <row r="226" spans="1:8">
      <c r="A226" s="7" t="s">
        <v>290</v>
      </c>
      <c r="B226" s="7" t="s">
        <v>529</v>
      </c>
      <c r="C226" s="9">
        <v>46106</v>
      </c>
      <c r="D226" s="9">
        <v>46119</v>
      </c>
      <c r="E226" s="10">
        <v>22728.13</v>
      </c>
      <c r="F226" s="7" t="s">
        <v>57</v>
      </c>
      <c r="G226" s="7" t="s">
        <v>50</v>
      </c>
      <c r="H226" s="7" t="s">
        <v>292</v>
      </c>
    </row>
    <row r="227" spans="1:8">
      <c r="A227" s="7" t="s">
        <v>288</v>
      </c>
      <c r="B227" s="7" t="s">
        <v>530</v>
      </c>
      <c r="C227" s="9">
        <v>46107</v>
      </c>
      <c r="D227" s="9">
        <v>46125</v>
      </c>
      <c r="E227" s="10">
        <v>5949.4</v>
      </c>
      <c r="F227" s="7" t="s">
        <v>89</v>
      </c>
      <c r="G227" s="7" t="s">
        <v>84</v>
      </c>
      <c r="H227" s="7" t="s">
        <v>117</v>
      </c>
    </row>
    <row r="228" spans="1:8">
      <c r="A228" s="7" t="s">
        <v>273</v>
      </c>
      <c r="B228" s="7" t="s">
        <v>531</v>
      </c>
      <c r="C228" s="9">
        <v>46112</v>
      </c>
      <c r="D228" s="9">
        <v>46116</v>
      </c>
      <c r="E228" s="10">
        <v>42000</v>
      </c>
      <c r="F228" s="7" t="s">
        <v>108</v>
      </c>
      <c r="G228" s="7" t="s">
        <v>101</v>
      </c>
      <c r="H228" s="7" t="s">
        <v>275</v>
      </c>
    </row>
    <row r="229" spans="1:8">
      <c r="A229" s="7" t="s">
        <v>273</v>
      </c>
      <c r="B229" s="7" t="s">
        <v>532</v>
      </c>
      <c r="C229" s="9">
        <v>46113</v>
      </c>
      <c r="D229" s="9">
        <v>46117</v>
      </c>
      <c r="E229" s="10">
        <v>42000</v>
      </c>
      <c r="F229" s="7" t="s">
        <v>108</v>
      </c>
      <c r="G229" s="7" t="s">
        <v>101</v>
      </c>
      <c r="H229" s="7" t="s">
        <v>275</v>
      </c>
    </row>
    <row r="230" spans="1:8">
      <c r="A230" s="7" t="s">
        <v>315</v>
      </c>
      <c r="B230" s="7" t="s">
        <v>533</v>
      </c>
      <c r="C230" s="9">
        <v>46113</v>
      </c>
      <c r="D230" s="9">
        <v>46136</v>
      </c>
      <c r="E230" s="10">
        <v>74653.33</v>
      </c>
      <c r="F230" s="7" t="s">
        <v>72</v>
      </c>
      <c r="G230" s="7" t="s">
        <v>67</v>
      </c>
      <c r="H230" s="7" t="s">
        <v>73</v>
      </c>
    </row>
    <row r="231" spans="1:8">
      <c r="A231" s="7" t="s">
        <v>298</v>
      </c>
      <c r="B231" s="7" t="s">
        <v>534</v>
      </c>
      <c r="C231" s="9">
        <v>46115</v>
      </c>
      <c r="D231" s="9">
        <v>46156</v>
      </c>
      <c r="E231" s="10">
        <v>34807.49</v>
      </c>
      <c r="F231" s="7" t="s">
        <v>102</v>
      </c>
      <c r="G231" s="7" t="s">
        <v>101</v>
      </c>
      <c r="H231" s="7" t="s">
        <v>300</v>
      </c>
    </row>
    <row r="232" spans="1:8">
      <c r="A232" s="7" t="s">
        <v>265</v>
      </c>
      <c r="B232" s="7" t="s">
        <v>535</v>
      </c>
      <c r="C232" s="9">
        <v>46118</v>
      </c>
      <c r="D232" s="9">
        <v>46153</v>
      </c>
      <c r="E232" s="10">
        <v>28683.91</v>
      </c>
      <c r="F232" s="7" t="s">
        <v>53</v>
      </c>
      <c r="G232" s="7" t="s">
        <v>50</v>
      </c>
      <c r="H232" s="7" t="s">
        <v>267</v>
      </c>
    </row>
    <row r="233" spans="1:8">
      <c r="A233" s="7" t="s">
        <v>317</v>
      </c>
      <c r="B233" s="7" t="s">
        <v>536</v>
      </c>
      <c r="C233" s="9">
        <v>46118</v>
      </c>
      <c r="D233" s="9">
        <v>46146</v>
      </c>
      <c r="E233" s="10">
        <v>4082.79</v>
      </c>
      <c r="F233" s="7" t="s">
        <v>34</v>
      </c>
      <c r="G233" s="7" t="s">
        <v>31</v>
      </c>
      <c r="H233" s="7" t="s">
        <v>319</v>
      </c>
    </row>
    <row r="234" spans="1:8">
      <c r="A234" s="7" t="s">
        <v>288</v>
      </c>
      <c r="B234" s="7" t="s">
        <v>537</v>
      </c>
      <c r="C234" s="9">
        <v>46118</v>
      </c>
      <c r="D234" s="9">
        <v>46129</v>
      </c>
      <c r="E234" s="10">
        <v>1602.31</v>
      </c>
      <c r="F234" s="7" t="s">
        <v>89</v>
      </c>
      <c r="G234" s="7" t="s">
        <v>84</v>
      </c>
      <c r="H234" s="7" t="s">
        <v>117</v>
      </c>
    </row>
    <row r="235" spans="1:8">
      <c r="A235" s="7" t="s">
        <v>276</v>
      </c>
      <c r="B235" s="7" t="s">
        <v>538</v>
      </c>
      <c r="C235" s="9">
        <v>46119</v>
      </c>
      <c r="D235" s="9">
        <v>46150</v>
      </c>
      <c r="E235" s="10">
        <v>5970.68</v>
      </c>
      <c r="F235" s="7" t="s">
        <v>74</v>
      </c>
      <c r="G235" s="7" t="s">
        <v>67</v>
      </c>
      <c r="H235" s="7" t="s">
        <v>75</v>
      </c>
    </row>
    <row r="236" spans="1:8">
      <c r="A236" s="7" t="s">
        <v>278</v>
      </c>
      <c r="B236" s="7" t="s">
        <v>539</v>
      </c>
      <c r="C236" s="9">
        <v>46120</v>
      </c>
      <c r="D236" s="9">
        <v>46156</v>
      </c>
      <c r="E236" s="10">
        <v>67802.490000000005</v>
      </c>
      <c r="F236" s="7" t="s">
        <v>38</v>
      </c>
      <c r="G236" s="7" t="s">
        <v>31</v>
      </c>
      <c r="H236" s="7" t="s">
        <v>280</v>
      </c>
    </row>
    <row r="237" spans="1:8">
      <c r="A237" s="7" t="s">
        <v>265</v>
      </c>
      <c r="B237" s="7" t="s">
        <v>540</v>
      </c>
      <c r="C237" s="9">
        <v>46121</v>
      </c>
      <c r="D237" s="9">
        <v>46146</v>
      </c>
      <c r="E237" s="10">
        <v>25238.43</v>
      </c>
      <c r="F237" s="7" t="s">
        <v>53</v>
      </c>
      <c r="G237" s="7" t="s">
        <v>50</v>
      </c>
      <c r="H237" s="7" t="s">
        <v>267</v>
      </c>
    </row>
    <row r="238" spans="1:8">
      <c r="A238" s="7" t="s">
        <v>345</v>
      </c>
      <c r="B238" s="7" t="s">
        <v>541</v>
      </c>
      <c r="C238" s="9">
        <v>46121</v>
      </c>
      <c r="D238" s="9">
        <v>46156</v>
      </c>
      <c r="E238" s="10">
        <v>11734.93</v>
      </c>
      <c r="F238" s="7" t="s">
        <v>91</v>
      </c>
      <c r="G238" s="7" t="s">
        <v>84</v>
      </c>
      <c r="H238" s="7" t="s">
        <v>347</v>
      </c>
    </row>
    <row r="239" spans="1:8">
      <c r="A239" s="7" t="s">
        <v>306</v>
      </c>
      <c r="B239" s="7" t="s">
        <v>542</v>
      </c>
      <c r="C239" s="9">
        <v>46121</v>
      </c>
      <c r="D239" s="9">
        <v>46156</v>
      </c>
      <c r="E239" s="10">
        <v>24596.36</v>
      </c>
      <c r="F239" s="7" t="s">
        <v>36</v>
      </c>
      <c r="G239" s="7" t="s">
        <v>31</v>
      </c>
      <c r="H239" s="7" t="s">
        <v>308</v>
      </c>
    </row>
    <row r="240" spans="1:8">
      <c r="A240" s="7" t="s">
        <v>302</v>
      </c>
      <c r="B240" s="7" t="s">
        <v>543</v>
      </c>
      <c r="C240" s="9">
        <v>46125</v>
      </c>
      <c r="D240" s="9">
        <v>46127</v>
      </c>
      <c r="E240" s="10">
        <v>1385.63</v>
      </c>
      <c r="F240" s="7" t="s">
        <v>112</v>
      </c>
      <c r="G240" s="7" t="s">
        <v>101</v>
      </c>
      <c r="H240" s="7" t="s">
        <v>113</v>
      </c>
    </row>
    <row r="241" spans="1:8">
      <c r="A241" s="7" t="s">
        <v>374</v>
      </c>
      <c r="B241" s="7" t="s">
        <v>544</v>
      </c>
      <c r="C241" s="9">
        <v>46125</v>
      </c>
      <c r="D241" s="9">
        <v>46156</v>
      </c>
      <c r="E241" s="10">
        <v>14982.33</v>
      </c>
      <c r="F241" s="7" t="s">
        <v>76</v>
      </c>
      <c r="G241" s="7" t="s">
        <v>67</v>
      </c>
      <c r="H241" s="7" t="s">
        <v>376</v>
      </c>
    </row>
    <row r="242" spans="1:8">
      <c r="A242" s="7" t="s">
        <v>306</v>
      </c>
      <c r="B242" s="7" t="s">
        <v>545</v>
      </c>
      <c r="C242" s="9">
        <v>46125</v>
      </c>
      <c r="D242" s="9">
        <v>46153</v>
      </c>
      <c r="E242" s="10">
        <v>24596.36</v>
      </c>
      <c r="F242" s="7" t="s">
        <v>36</v>
      </c>
      <c r="G242" s="7" t="s">
        <v>31</v>
      </c>
      <c r="H242" s="7" t="s">
        <v>308</v>
      </c>
    </row>
    <row r="243" spans="1:8">
      <c r="A243" s="7" t="s">
        <v>278</v>
      </c>
      <c r="B243" s="7" t="s">
        <v>546</v>
      </c>
      <c r="C243" s="9">
        <v>46126</v>
      </c>
      <c r="D243" s="9">
        <v>46156</v>
      </c>
      <c r="E243" s="10">
        <v>22435.279999999999</v>
      </c>
      <c r="F243" s="7" t="s">
        <v>38</v>
      </c>
      <c r="G243" s="7" t="s">
        <v>31</v>
      </c>
      <c r="H243" s="7" t="s">
        <v>280</v>
      </c>
    </row>
    <row r="244" spans="1:8">
      <c r="A244" s="7" t="s">
        <v>374</v>
      </c>
      <c r="B244" s="7" t="s">
        <v>547</v>
      </c>
      <c r="C244" s="9">
        <v>46130</v>
      </c>
      <c r="D244" s="9">
        <v>46156</v>
      </c>
      <c r="E244" s="10">
        <v>4084.48</v>
      </c>
      <c r="F244" s="7" t="s">
        <v>76</v>
      </c>
      <c r="G244" s="7" t="s">
        <v>67</v>
      </c>
      <c r="H244" s="7" t="s">
        <v>376</v>
      </c>
    </row>
    <row r="245" spans="1:8">
      <c r="A245" s="7" t="s">
        <v>306</v>
      </c>
      <c r="B245" s="7" t="s">
        <v>548</v>
      </c>
      <c r="C245" s="9">
        <v>46131</v>
      </c>
      <c r="D245" s="9">
        <v>46156</v>
      </c>
      <c r="E245" s="10">
        <v>23735.89</v>
      </c>
      <c r="F245" s="7" t="s">
        <v>36</v>
      </c>
      <c r="G245" s="7" t="s">
        <v>31</v>
      </c>
      <c r="H245" s="7" t="s">
        <v>308</v>
      </c>
    </row>
    <row r="246" spans="1:8">
      <c r="A246" s="7" t="s">
        <v>302</v>
      </c>
      <c r="B246" s="7" t="s">
        <v>549</v>
      </c>
      <c r="C246" s="9">
        <v>46133</v>
      </c>
      <c r="D246" s="9">
        <v>46136</v>
      </c>
      <c r="E246" s="10">
        <v>2673.71</v>
      </c>
      <c r="F246" s="7" t="s">
        <v>112</v>
      </c>
      <c r="G246" s="7" t="s">
        <v>101</v>
      </c>
      <c r="H246" s="7" t="s">
        <v>113</v>
      </c>
    </row>
    <row r="247" spans="1:8">
      <c r="A247" s="7" t="s">
        <v>271</v>
      </c>
      <c r="B247" s="7" t="s">
        <v>550</v>
      </c>
      <c r="C247" s="9">
        <v>46134</v>
      </c>
      <c r="D247" s="9">
        <v>46156</v>
      </c>
      <c r="E247" s="10">
        <v>12454.47</v>
      </c>
      <c r="F247" s="7" t="s">
        <v>93</v>
      </c>
      <c r="G247" s="7" t="s">
        <v>84</v>
      </c>
      <c r="H247" s="7" t="s">
        <v>94</v>
      </c>
    </row>
    <row r="248" spans="1:8">
      <c r="A248" s="7" t="s">
        <v>374</v>
      </c>
      <c r="B248" s="7" t="s">
        <v>551</v>
      </c>
      <c r="C248" s="9">
        <v>46134</v>
      </c>
      <c r="D248" s="9">
        <v>46156</v>
      </c>
      <c r="E248" s="10">
        <v>11590.54</v>
      </c>
      <c r="F248" s="7" t="s">
        <v>76</v>
      </c>
      <c r="G248" s="7" t="s">
        <v>67</v>
      </c>
      <c r="H248" s="7" t="s">
        <v>376</v>
      </c>
    </row>
    <row r="249" spans="1:8">
      <c r="A249" s="7" t="s">
        <v>288</v>
      </c>
      <c r="B249" s="7" t="s">
        <v>552</v>
      </c>
      <c r="C249" s="9">
        <v>46136</v>
      </c>
      <c r="D249" s="9">
        <v>46151</v>
      </c>
      <c r="E249" s="10">
        <v>2560.92</v>
      </c>
      <c r="F249" s="7" t="s">
        <v>89</v>
      </c>
      <c r="G249" s="7" t="s">
        <v>84</v>
      </c>
      <c r="H249" s="7" t="s">
        <v>117</v>
      </c>
    </row>
    <row r="250" spans="1:8">
      <c r="A250" s="7" t="s">
        <v>288</v>
      </c>
      <c r="B250" s="7" t="s">
        <v>553</v>
      </c>
      <c r="C250" s="9">
        <v>46139</v>
      </c>
      <c r="D250" s="9">
        <v>46156</v>
      </c>
      <c r="E250" s="10">
        <v>4103.57</v>
      </c>
      <c r="F250" s="7" t="s">
        <v>89</v>
      </c>
      <c r="G250" s="7" t="s">
        <v>84</v>
      </c>
      <c r="H250" s="7" t="s">
        <v>117</v>
      </c>
    </row>
    <row r="251" spans="1:8">
      <c r="A251" s="7" t="s">
        <v>302</v>
      </c>
      <c r="B251" s="7" t="s">
        <v>554</v>
      </c>
      <c r="C251" s="9">
        <v>46140</v>
      </c>
      <c r="D251" s="9">
        <v>46142</v>
      </c>
      <c r="E251" s="10">
        <v>2072.16</v>
      </c>
      <c r="F251" s="7" t="s">
        <v>112</v>
      </c>
      <c r="G251" s="7" t="s">
        <v>101</v>
      </c>
      <c r="H251" s="7" t="s">
        <v>113</v>
      </c>
    </row>
    <row r="252" spans="1:8">
      <c r="A252" s="7" t="s">
        <v>320</v>
      </c>
      <c r="B252" s="7" t="s">
        <v>555</v>
      </c>
      <c r="C252" s="9">
        <v>46142</v>
      </c>
      <c r="D252" s="9">
        <v>46156</v>
      </c>
      <c r="E252" s="10">
        <v>12721.43</v>
      </c>
      <c r="F252" s="7" t="s">
        <v>85</v>
      </c>
      <c r="G252" s="7" t="s">
        <v>84</v>
      </c>
      <c r="H252" s="7" t="s">
        <v>322</v>
      </c>
    </row>
    <row r="253" spans="1:8">
      <c r="A253" s="7" t="s">
        <v>273</v>
      </c>
      <c r="B253" s="7" t="s">
        <v>556</v>
      </c>
      <c r="C253" s="9">
        <v>46142</v>
      </c>
      <c r="D253" s="9">
        <v>46145</v>
      </c>
      <c r="E253" s="10">
        <v>42000</v>
      </c>
      <c r="F253" s="7" t="s">
        <v>108</v>
      </c>
      <c r="G253" s="7" t="s">
        <v>101</v>
      </c>
      <c r="H253" s="7" t="s">
        <v>275</v>
      </c>
    </row>
    <row r="254" spans="1:8">
      <c r="A254" s="7" t="s">
        <v>290</v>
      </c>
      <c r="B254" s="7" t="s">
        <v>557</v>
      </c>
      <c r="C254" s="9">
        <v>46142</v>
      </c>
      <c r="D254" s="9">
        <v>46153</v>
      </c>
      <c r="E254" s="10">
        <v>7011.8</v>
      </c>
      <c r="F254" s="7" t="s">
        <v>57</v>
      </c>
      <c r="G254" s="7" t="s">
        <v>50</v>
      </c>
      <c r="H254" s="7" t="s">
        <v>292</v>
      </c>
    </row>
    <row r="255" spans="1:8">
      <c r="A255" s="7" t="s">
        <v>330</v>
      </c>
      <c r="B255" s="7" t="s">
        <v>558</v>
      </c>
      <c r="C255" s="9">
        <v>46144</v>
      </c>
      <c r="D255" s="9">
        <v>46156</v>
      </c>
      <c r="E255" s="10">
        <v>14961.62</v>
      </c>
      <c r="F255" s="7" t="s">
        <v>53</v>
      </c>
      <c r="G255" s="7" t="s">
        <v>50</v>
      </c>
      <c r="H255" s="7" t="s">
        <v>332</v>
      </c>
    </row>
    <row r="256" spans="1:8">
      <c r="A256" s="7" t="s">
        <v>276</v>
      </c>
      <c r="B256" s="7" t="s">
        <v>559</v>
      </c>
      <c r="C256" s="9">
        <v>46145</v>
      </c>
      <c r="D256" s="9">
        <v>46156</v>
      </c>
      <c r="E256" s="10">
        <v>11761.8</v>
      </c>
      <c r="F256" s="7" t="s">
        <v>74</v>
      </c>
      <c r="G256" s="7" t="s">
        <v>67</v>
      </c>
      <c r="H256" s="7" t="s">
        <v>75</v>
      </c>
    </row>
    <row r="257" spans="1:8">
      <c r="A257" s="7" t="s">
        <v>330</v>
      </c>
      <c r="B257" s="7" t="s">
        <v>560</v>
      </c>
      <c r="C257" s="9">
        <v>46148</v>
      </c>
      <c r="D257" s="9">
        <v>46156</v>
      </c>
      <c r="E257" s="10">
        <v>14961.62</v>
      </c>
      <c r="F257" s="7" t="s">
        <v>53</v>
      </c>
      <c r="G257" s="7" t="s">
        <v>50</v>
      </c>
      <c r="H257" s="7" t="s">
        <v>332</v>
      </c>
    </row>
    <row r="258" spans="1:8">
      <c r="A258" s="7" t="s">
        <v>271</v>
      </c>
      <c r="B258" s="7" t="s">
        <v>561</v>
      </c>
      <c r="C258" s="9">
        <v>46149</v>
      </c>
      <c r="D258" s="9">
        <v>46156</v>
      </c>
      <c r="E258" s="10">
        <v>18114.21</v>
      </c>
      <c r="F258" s="7" t="s">
        <v>93</v>
      </c>
      <c r="G258" s="7" t="s">
        <v>84</v>
      </c>
      <c r="H258" s="7" t="s">
        <v>94</v>
      </c>
    </row>
    <row r="259" spans="1:8">
      <c r="A259" s="7" t="s">
        <v>265</v>
      </c>
      <c r="B259" s="7" t="s">
        <v>562</v>
      </c>
      <c r="C259" s="9">
        <v>46150</v>
      </c>
      <c r="D259" s="9">
        <v>46156</v>
      </c>
      <c r="E259" s="10">
        <v>38983.03</v>
      </c>
      <c r="F259" s="7" t="s">
        <v>53</v>
      </c>
      <c r="G259" s="7" t="s">
        <v>50</v>
      </c>
      <c r="H259" s="7" t="s">
        <v>267</v>
      </c>
    </row>
    <row r="260" spans="1:8">
      <c r="A260" s="7" t="s">
        <v>273</v>
      </c>
      <c r="B260" s="7" t="s">
        <v>563</v>
      </c>
      <c r="C260" s="9">
        <v>46151</v>
      </c>
      <c r="D260" s="9">
        <v>46153</v>
      </c>
      <c r="E260" s="10">
        <v>42000</v>
      </c>
      <c r="F260" s="7" t="s">
        <v>108</v>
      </c>
      <c r="G260" s="7" t="s">
        <v>101</v>
      </c>
      <c r="H260" s="7" t="s">
        <v>275</v>
      </c>
    </row>
    <row r="261" spans="1:8">
      <c r="A261" s="7" t="s">
        <v>276</v>
      </c>
      <c r="B261" s="7" t="s">
        <v>564</v>
      </c>
      <c r="C261" s="9">
        <v>46152</v>
      </c>
      <c r="D261" s="9">
        <v>46156</v>
      </c>
      <c r="E261" s="10">
        <v>10908.21</v>
      </c>
      <c r="F261" s="7" t="s">
        <v>74</v>
      </c>
      <c r="G261" s="7" t="s">
        <v>67</v>
      </c>
      <c r="H261" s="7" t="s">
        <v>75</v>
      </c>
    </row>
    <row r="262" spans="1:8">
      <c r="A262" s="7" t="s">
        <v>343</v>
      </c>
      <c r="B262" s="7" t="s">
        <v>565</v>
      </c>
      <c r="C262" s="9">
        <v>46155</v>
      </c>
      <c r="D262" s="9">
        <v>46156</v>
      </c>
      <c r="E262" s="10">
        <v>14040.97</v>
      </c>
      <c r="F262" s="7" t="s">
        <v>40</v>
      </c>
      <c r="G262" s="7" t="s">
        <v>31</v>
      </c>
      <c r="H262" s="7" t="s">
        <v>41</v>
      </c>
    </row>
  </sheetData>
  <pageMargins left="0.75" right="0.75" top="1" bottom="1" header="0.511811023622047" footer="0.511811023622047"/>
  <pageSetup paperSize="9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"/>
  <sheetViews>
    <sheetView zoomScaleNormal="100" workbookViewId="0">
      <pane ySplit="1" topLeftCell="A2" activePane="bottomLeft" state="frozen"/>
      <selection pane="bottomLeft"/>
    </sheetView>
  </sheetViews>
  <sheetFormatPr defaultColWidth="8.7109375" defaultRowHeight="15"/>
  <cols>
    <col min="1" max="1" width="16" customWidth="1"/>
    <col min="2" max="2" width="20" customWidth="1"/>
    <col min="3" max="3" width="18" customWidth="1"/>
    <col min="4" max="4" width="22" customWidth="1"/>
    <col min="5" max="5" width="18" customWidth="1"/>
    <col min="6" max="8" width="14" customWidth="1"/>
    <col min="9" max="9" width="20" customWidth="1"/>
  </cols>
  <sheetData>
    <row r="1" spans="1:9">
      <c r="A1" s="11" t="s">
        <v>566</v>
      </c>
      <c r="B1" s="11" t="s">
        <v>567</v>
      </c>
      <c r="C1" s="11" t="s">
        <v>568</v>
      </c>
      <c r="D1" s="11" t="s">
        <v>569</v>
      </c>
      <c r="E1" s="11" t="s">
        <v>570</v>
      </c>
      <c r="F1" s="11" t="s">
        <v>571</v>
      </c>
      <c r="G1" s="11" t="s">
        <v>572</v>
      </c>
      <c r="H1" s="11" t="s">
        <v>573</v>
      </c>
      <c r="I1" s="11" t="s">
        <v>574</v>
      </c>
    </row>
    <row r="2" spans="1:9">
      <c r="A2" s="12">
        <v>46157</v>
      </c>
      <c r="B2" s="13">
        <v>12500000</v>
      </c>
      <c r="C2" s="13">
        <v>8061000</v>
      </c>
      <c r="D2" s="13">
        <v>5249000</v>
      </c>
      <c r="E2" s="13">
        <v>738000</v>
      </c>
      <c r="F2" s="13">
        <v>867000</v>
      </c>
      <c r="G2" s="13">
        <v>0</v>
      </c>
      <c r="H2" s="13">
        <v>43000</v>
      </c>
      <c r="I2" s="14">
        <f>B2+C2-D2-E2-F2+G2-H2</f>
        <v>13664000</v>
      </c>
    </row>
    <row r="3" spans="1:9">
      <c r="A3" s="12">
        <v>46164</v>
      </c>
      <c r="B3" s="14">
        <f>I2</f>
        <v>13664000</v>
      </c>
      <c r="C3" s="13">
        <v>8312000</v>
      </c>
      <c r="D3" s="13">
        <v>8769000</v>
      </c>
      <c r="E3" s="13">
        <v>0</v>
      </c>
      <c r="F3" s="13">
        <v>0</v>
      </c>
      <c r="G3" s="13">
        <v>0</v>
      </c>
      <c r="H3" s="13">
        <v>55000</v>
      </c>
      <c r="I3" s="14">
        <f>B3+C3-D3-E3-F3+G3-H3</f>
        <v>13152000</v>
      </c>
    </row>
    <row r="4" spans="1:9">
      <c r="A4" s="12">
        <v>46171</v>
      </c>
      <c r="B4" s="14">
        <f>I3</f>
        <v>13152000</v>
      </c>
      <c r="C4" s="13">
        <v>7002000</v>
      </c>
      <c r="D4" s="13">
        <v>5831000</v>
      </c>
      <c r="E4" s="13">
        <v>0</v>
      </c>
      <c r="F4" s="13">
        <v>0</v>
      </c>
      <c r="G4" s="13">
        <v>0</v>
      </c>
      <c r="H4" s="13">
        <v>0</v>
      </c>
      <c r="I4" s="14">
        <f>B4+C4-D4-E4-F4+G4-H4</f>
        <v>14323000</v>
      </c>
    </row>
    <row r="5" spans="1:9">
      <c r="A5" s="12">
        <v>46178</v>
      </c>
      <c r="B5" s="14">
        <f>I4</f>
        <v>14323000</v>
      </c>
      <c r="C5" s="13">
        <v>9093000</v>
      </c>
      <c r="D5" s="13">
        <v>8182000</v>
      </c>
      <c r="E5" s="13">
        <v>0</v>
      </c>
      <c r="F5" s="13">
        <v>0</v>
      </c>
      <c r="G5" s="13">
        <v>230000</v>
      </c>
      <c r="H5" s="13">
        <v>49000</v>
      </c>
      <c r="I5" s="14">
        <f>B5+C5-D5-E5-F5+G5-H5</f>
        <v>15415000</v>
      </c>
    </row>
    <row r="6" spans="1:9">
      <c r="A6" s="12">
        <v>46185</v>
      </c>
      <c r="B6" s="14">
        <f>I5</f>
        <v>15415000</v>
      </c>
      <c r="C6" s="13">
        <v>8674000</v>
      </c>
      <c r="D6" s="13">
        <v>5235000</v>
      </c>
      <c r="E6" s="13">
        <v>0</v>
      </c>
      <c r="F6" s="13">
        <v>994000</v>
      </c>
      <c r="G6" s="13">
        <v>0</v>
      </c>
      <c r="H6" s="13">
        <v>0</v>
      </c>
      <c r="I6" s="14">
        <f>B6+C6-D6-E6-F6+G6-H6</f>
        <v>17860000</v>
      </c>
    </row>
    <row r="7" spans="1:9">
      <c r="A7" s="12">
        <v>46192</v>
      </c>
      <c r="B7" s="14">
        <f>I6</f>
        <v>17860000</v>
      </c>
      <c r="C7" s="13">
        <v>9113000</v>
      </c>
      <c r="D7" s="13">
        <v>8828000</v>
      </c>
      <c r="E7" s="13">
        <v>0</v>
      </c>
      <c r="F7" s="13">
        <v>0</v>
      </c>
      <c r="G7" s="13">
        <v>325000</v>
      </c>
      <c r="H7" s="13">
        <v>0</v>
      </c>
      <c r="I7" s="14">
        <f>B7+C7-D7-E7-F7+G7-H7</f>
        <v>18470000</v>
      </c>
    </row>
    <row r="8" spans="1:9">
      <c r="A8" s="12">
        <v>46199</v>
      </c>
      <c r="B8" s="14">
        <f>I7</f>
        <v>18470000</v>
      </c>
      <c r="C8" s="13">
        <v>6709000</v>
      </c>
      <c r="D8" s="13">
        <v>4861000</v>
      </c>
      <c r="E8" s="13">
        <v>0</v>
      </c>
      <c r="F8" s="13">
        <v>0</v>
      </c>
      <c r="G8" s="13">
        <v>119000</v>
      </c>
      <c r="H8" s="13">
        <v>391000</v>
      </c>
      <c r="I8" s="14">
        <f>B8+C8-D8-E8-F8+G8-H8</f>
        <v>20046000</v>
      </c>
    </row>
    <row r="9" spans="1:9">
      <c r="A9" s="12">
        <v>46206</v>
      </c>
      <c r="B9" s="14">
        <f>I8</f>
        <v>20046000</v>
      </c>
      <c r="C9" s="13">
        <v>7725000</v>
      </c>
      <c r="D9" s="13">
        <v>23643000</v>
      </c>
      <c r="E9" s="13">
        <v>0</v>
      </c>
      <c r="F9" s="13">
        <v>0</v>
      </c>
      <c r="G9" s="13">
        <v>261000</v>
      </c>
      <c r="H9" s="13">
        <v>189000</v>
      </c>
      <c r="I9" s="14">
        <f>B9+C9-D9-E9-F9+G9-H9</f>
        <v>4200000</v>
      </c>
    </row>
    <row r="10" spans="1:9">
      <c r="A10" s="12">
        <v>46213</v>
      </c>
      <c r="B10" s="14">
        <f>I9</f>
        <v>4200000</v>
      </c>
      <c r="C10" s="13">
        <v>6959000</v>
      </c>
      <c r="D10" s="13">
        <v>5240000</v>
      </c>
      <c r="E10" s="13">
        <v>0</v>
      </c>
      <c r="F10" s="13">
        <v>1044000</v>
      </c>
      <c r="G10" s="13">
        <v>0</v>
      </c>
      <c r="H10" s="13">
        <v>24000</v>
      </c>
      <c r="I10" s="14">
        <f>B10+C10-D10-E10-F10+G10-H10</f>
        <v>4851000</v>
      </c>
    </row>
    <row r="11" spans="1:9">
      <c r="A11" s="12">
        <v>46220</v>
      </c>
      <c r="B11" s="14">
        <f>I10</f>
        <v>4851000</v>
      </c>
      <c r="C11" s="13">
        <v>6335000</v>
      </c>
      <c r="D11" s="13">
        <v>8475000</v>
      </c>
      <c r="E11" s="13">
        <v>530000</v>
      </c>
      <c r="F11" s="13">
        <v>0</v>
      </c>
      <c r="G11" s="13">
        <v>155000</v>
      </c>
      <c r="H11" s="13">
        <v>340000</v>
      </c>
      <c r="I11" s="14">
        <f>B11+C11-D11-E11-F11+G11-H11</f>
        <v>1996000</v>
      </c>
    </row>
    <row r="12" spans="1:9">
      <c r="A12" s="12">
        <v>46227</v>
      </c>
      <c r="B12" s="14">
        <f>I11</f>
        <v>1996000</v>
      </c>
      <c r="C12" s="13">
        <v>6187000</v>
      </c>
      <c r="D12" s="13">
        <v>5360000</v>
      </c>
      <c r="E12" s="13">
        <v>543000</v>
      </c>
      <c r="F12" s="13">
        <v>0</v>
      </c>
      <c r="G12" s="13">
        <v>233000</v>
      </c>
      <c r="H12" s="13">
        <v>178000</v>
      </c>
      <c r="I12" s="14">
        <f>B12+C12-D12-E12-F12+G12-H12</f>
        <v>2335000</v>
      </c>
    </row>
    <row r="13" spans="1:9">
      <c r="A13" s="12">
        <v>46234</v>
      </c>
      <c r="B13" s="14">
        <f>I12</f>
        <v>2335000</v>
      </c>
      <c r="C13" s="13">
        <v>7838000</v>
      </c>
      <c r="D13" s="13">
        <v>6957000</v>
      </c>
      <c r="E13" s="13">
        <v>110000</v>
      </c>
      <c r="F13" s="13">
        <v>0</v>
      </c>
      <c r="G13" s="13">
        <v>115000</v>
      </c>
      <c r="H13" s="13">
        <v>336000</v>
      </c>
      <c r="I13" s="14">
        <f>B13+C13-D13-E13-F13+G13-H13</f>
        <v>2885000</v>
      </c>
    </row>
  </sheetData>
  <pageMargins left="0.75" right="0.75" top="1" bottom="1" header="0.511811023622047" footer="0.511811023622047"/>
  <pageSetup paperSize="9" orientation="portrait" horizontalDpi="300" verticalDpi="300"/>
  <tableParts count="1">
    <tablePart r:id="rId1"/>
  </tableParts>
</worksheet>
</file>

<file path=docMetadata/LabelInfo.xml><?xml version="1.0" encoding="utf-8"?>
<clbl:labelList xmlns:clbl="http://schemas.microsoft.com/office/2020/mipLabelMetadata">
  <clbl:label id="{87867195-f2b8-4ac2-b0b6-6bb73cb33afc}" enabled="1" method="Privileged" siteId="{72f988bf-86f1-41af-91ab-2d7cd011db4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Erik Montes</cp:lastModifiedBy>
  <cp:revision>0</cp:revision>
  <dcterms:created xsi:type="dcterms:W3CDTF">2026-05-14T20:47:18Z</dcterms:created>
  <dcterms:modified xsi:type="dcterms:W3CDTF">2026-05-14T21:32:07Z</dcterms:modified>
  <cp:category/>
  <cp:contentStatus/>
</cp:coreProperties>
</file>